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18" r:id="rId17"/>
    <sheet name="7 " sheetId="2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15">#REF!</definedName>
    <definedName name="________________A01" localSheetId="17">#REF!</definedName>
    <definedName name="________________A01">#REF!</definedName>
    <definedName name="________________A08">'[1]A01-1'!$A$5:$C$36</definedName>
    <definedName name="_______________A01" localSheetId="15">#REF!</definedName>
    <definedName name="_______________A01" localSheetId="17">#REF!</definedName>
    <definedName name="_______________A01">#REF!</definedName>
    <definedName name="_______________A08">'[2]A01-1'!$A$5:$C$36</definedName>
    <definedName name="______________A01" localSheetId="15">#REF!</definedName>
    <definedName name="______________A01" localSheetId="17">#REF!</definedName>
    <definedName name="______________A01">#REF!</definedName>
    <definedName name="______________A08">'[3]A01-1'!$A$5:$C$36</definedName>
    <definedName name="_____________A01" localSheetId="15">#REF!</definedName>
    <definedName name="_____________A01" localSheetId="17">#REF!</definedName>
    <definedName name="_____________A01">#REF!</definedName>
    <definedName name="_____________A08">'[4]A01-1'!$A$5:$C$36</definedName>
    <definedName name="____________A01" localSheetId="15">#REF!</definedName>
    <definedName name="____________A01" localSheetId="17">#REF!</definedName>
    <definedName name="____________A01">#REF!</definedName>
    <definedName name="____________A08">'[5]A01-1'!$A$5:$C$36</definedName>
    <definedName name="____________qyc1234" localSheetId="15">#REF!</definedName>
    <definedName name="____________qyc1234" localSheetId="17">#REF!</definedName>
    <definedName name="____________qyc1234">#REF!</definedName>
    <definedName name="___________A01" localSheetId="15">#REF!</definedName>
    <definedName name="___________A01" localSheetId="17">#REF!</definedName>
    <definedName name="___________A01">#REF!</definedName>
    <definedName name="___________A08">'[5]A01-1'!$A$5:$C$36</definedName>
    <definedName name="___________qyc1234" localSheetId="15">#REF!</definedName>
    <definedName name="___________qyc1234" localSheetId="17">#REF!</definedName>
    <definedName name="___________qyc1234">#REF!</definedName>
    <definedName name="__________A01" localSheetId="15">#REF!</definedName>
    <definedName name="__________A01" localSheetId="17">#REF!</definedName>
    <definedName name="__________A01">#REF!</definedName>
    <definedName name="__________A08">'[5]A01-1'!$A$5:$C$36</definedName>
    <definedName name="__________qyc1234" localSheetId="15">#REF!</definedName>
    <definedName name="__________qyc1234" localSheetId="17">#REF!</definedName>
    <definedName name="__________qyc1234">#REF!</definedName>
    <definedName name="_________A01" localSheetId="15">#REF!</definedName>
    <definedName name="_________A01" localSheetId="17">#REF!</definedName>
    <definedName name="_________A01">#REF!</definedName>
    <definedName name="_________A08">'[6]A01-1'!$A$5:$C$36</definedName>
    <definedName name="_________qyc1234" localSheetId="15">#REF!</definedName>
    <definedName name="_________qyc1234" localSheetId="17">#REF!</definedName>
    <definedName name="_________qyc1234">#REF!</definedName>
    <definedName name="________A01" localSheetId="15">#REF!</definedName>
    <definedName name="________A01" localSheetId="17">#REF!</definedName>
    <definedName name="________A01">#REF!</definedName>
    <definedName name="________A08">'[5]A01-1'!$A$5:$C$36</definedName>
    <definedName name="________qyc1234" localSheetId="15">#REF!</definedName>
    <definedName name="________qyc1234" localSheetId="17">#REF!</definedName>
    <definedName name="________qyc1234">#REF!</definedName>
    <definedName name="_______A01" localSheetId="15">#REF!</definedName>
    <definedName name="_______A01" localSheetId="17">#REF!</definedName>
    <definedName name="_______A01">#REF!</definedName>
    <definedName name="_______A08">'[7]A01-1'!$A$5:$C$36</definedName>
    <definedName name="_______qyc1234" localSheetId="15">#REF!</definedName>
    <definedName name="_______qyc1234" localSheetId="17">#REF!</definedName>
    <definedName name="_______qyc1234">#REF!</definedName>
    <definedName name="______A01" localSheetId="15">#REF!</definedName>
    <definedName name="______A01" localSheetId="17">#REF!</definedName>
    <definedName name="______A01">#REF!</definedName>
    <definedName name="______A08">'[8]A01-1'!$A$5:$C$36</definedName>
    <definedName name="______qyc1234" localSheetId="15">#REF!</definedName>
    <definedName name="______qyc1234" localSheetId="17">#REF!</definedName>
    <definedName name="______qyc1234">#REF!</definedName>
    <definedName name="_____A01" localSheetId="15">#REF!</definedName>
    <definedName name="_____A01" localSheetId="17">#REF!</definedName>
    <definedName name="_____A01">#REF!</definedName>
    <definedName name="_____A08">'[8]A01-1'!$A$5:$C$36</definedName>
    <definedName name="_____qyc1234" localSheetId="15">#REF!</definedName>
    <definedName name="_____qyc1234" localSheetId="17">#REF!</definedName>
    <definedName name="_____qyc1234">#REF!</definedName>
    <definedName name="____1A01_" localSheetId="15">#REF!</definedName>
    <definedName name="____1A01_" localSheetId="17">#REF!</definedName>
    <definedName name="____1A01_">#REF!</definedName>
    <definedName name="____2A08_">'[9]A01-1'!$A$5:$C$36</definedName>
    <definedName name="____A01" localSheetId="15">#REF!</definedName>
    <definedName name="____A01" localSheetId="17">#REF!</definedName>
    <definedName name="____A01">#REF!</definedName>
    <definedName name="____A08">'[10]A01-1'!$A$5:$C$36</definedName>
    <definedName name="____qyc1234" localSheetId="15">#REF!</definedName>
    <definedName name="____qyc1234" localSheetId="17">#REF!</definedName>
    <definedName name="____qyc1234">#REF!</definedName>
    <definedName name="___1A01_" localSheetId="15">#REF!</definedName>
    <definedName name="___1A01_" localSheetId="17">#REF!</definedName>
    <definedName name="___1A01_">#REF!</definedName>
    <definedName name="___2A08_">'[2]A01-1'!$A$5:$C$36</definedName>
    <definedName name="___A01" localSheetId="15">#REF!</definedName>
    <definedName name="___A01" localSheetId="17">#REF!</definedName>
    <definedName name="___A01">#REF!</definedName>
    <definedName name="___A08">'[10]A01-1'!$A$5:$C$36</definedName>
    <definedName name="___qyc1234" localSheetId="15">#REF!</definedName>
    <definedName name="___qyc1234" localSheetId="17">#REF!</definedName>
    <definedName name="___qyc1234">#REF!</definedName>
    <definedName name="__1A01_" localSheetId="15">#REF!</definedName>
    <definedName name="__1A01_" localSheetId="17">#REF!</definedName>
    <definedName name="__1A01_">#REF!</definedName>
    <definedName name="__2A01_" localSheetId="15">#REF!</definedName>
    <definedName name="__2A01_" localSheetId="17">#REF!</definedName>
    <definedName name="__2A01_">#REF!</definedName>
    <definedName name="__2A08_">'[2]A01-1'!$A$5:$C$36</definedName>
    <definedName name="__4A08_">'[2]A01-1'!$A$5:$C$36</definedName>
    <definedName name="__A01" localSheetId="15">#REF!</definedName>
    <definedName name="__A01" localSheetId="17">#REF!</definedName>
    <definedName name="__A01">#REF!</definedName>
    <definedName name="__A08">'[2]A01-1'!$A$5:$C$36</definedName>
    <definedName name="__qyc1234" localSheetId="15">#REF!</definedName>
    <definedName name="__qyc1234" localSheetId="17">#REF!</definedName>
    <definedName name="__qyc1234">#REF!</definedName>
    <definedName name="_1A01_" localSheetId="15">#REF!</definedName>
    <definedName name="_1A01_" localSheetId="17">#REF!</definedName>
    <definedName name="_1A01_">#REF!</definedName>
    <definedName name="_2A01_" localSheetId="15">#REF!</definedName>
    <definedName name="_2A01_" localSheetId="17">#REF!</definedName>
    <definedName name="_2A01_">#REF!</definedName>
    <definedName name="_2A08_">'[11]A01-1'!$A$5:$C$36</definedName>
    <definedName name="_4A08_">'[2]A01-1'!$A$5:$C$36</definedName>
    <definedName name="_A01" localSheetId="15">#REF!</definedName>
    <definedName name="_A01" localSheetId="17">#REF!</definedName>
    <definedName name="_A01">#REF!</definedName>
    <definedName name="_A08">'[2]A01-1'!$A$5:$C$36</definedName>
    <definedName name="_a8756">'[1]A01-1'!$A$5:$C$36</definedName>
    <definedName name="_qyc1234" localSheetId="15">#REF!</definedName>
    <definedName name="_qyc1234" localSheetId="17">#REF!</definedName>
    <definedName name="_qyc1234">#REF!</definedName>
    <definedName name="a">#N/A</definedName>
    <definedName name="b">#N/A</definedName>
    <definedName name="d">#N/A</definedName>
    <definedName name="Database" localSheetId="15" hidden="1">#REF!</definedName>
    <definedName name="Database" localSheetId="17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 localSheetId="15">#REF!</definedName>
    <definedName name="地区名称" localSheetId="17">#REF!</definedName>
    <definedName name="地区名称">#REF!</definedName>
    <definedName name="分类" localSheetId="15">#REF!</definedName>
    <definedName name="分类" localSheetId="17">#REF!</definedName>
    <definedName name="分类">#REF!</definedName>
    <definedName name="行业">[12]Sheet1!$W$2:$W$9</definedName>
    <definedName name="市州">[12]Sheet1!$A$2:$U$2</definedName>
    <definedName name="形式" localSheetId="15">#REF!</definedName>
    <definedName name="形式" localSheetId="17">#REF!</definedName>
    <definedName name="形式">#REF!</definedName>
    <definedName name="性质">[13]Sheet2!$A$1:$A$4</definedName>
    <definedName name="支出" localSheetId="15">#REF!</definedName>
    <definedName name="支出" localSheetId="17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<sst xmlns="http://schemas.openxmlformats.org/spreadsheetml/2006/main" count="861" uniqueCount="433">
  <si>
    <t>攀枝花市公安局交通警察支队</t>
  </si>
  <si>
    <t>2025年部门预算</t>
  </si>
  <si>
    <t xml:space="preserve">
表1</t>
  </si>
  <si>
    <t xml:space="preserve"> </t>
  </si>
  <si>
    <t>部门收支总表</t>
  </si>
  <si>
    <t>部门：攀枝花市公安局交通警察支队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</si>
  <si>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</si>
  <si>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</si>
  <si>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</si>
  <si>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</si>
  <si>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</si>
  <si>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</si>
  <si>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</si>
  <si>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</si>
  <si>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</si>
  <si>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</si>
  <si>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</si>
  <si>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</si>
  <si>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</si>
  <si>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</si>
  <si>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</si>
  <si>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</si>
  <si>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</si>
  <si>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</si>
  <si>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</si>
  <si>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</si>
  <si>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</si>
  <si>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</si>
  <si>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</si>
  <si>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</si>
  <si>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</si>
  <si>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</si>
  <si>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</si>
  <si>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</si>
  <si>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</si>
  <si>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</si>
  <si>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</si>
  <si>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</si>
  <si>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</si>
  <si>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</si>
  <si>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</si>
  <si>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</si>
  <si>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</si>
  <si>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</si>
  <si>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</si>
  <si>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</si>
  <si>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</si>
  <si>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</si>
  <si>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</si>
  <si>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</si>
  <si>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</si>
  <si>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</si>
  <si>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</si>
  <si>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</si>
  <si>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</si>
  <si>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</si>
  <si>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</si>
  <si>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</si>
  <si>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</si>
  <si>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</si>
  <si>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</si>
  <si>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</si>
  <si>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</si>
  <si>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</si>
  <si>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</si>
  <si>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</si>
  <si>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</si>
  <si>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</si>
  <si>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</si>
  <si>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</si>
  <si>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</si>
  <si>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</si>
  <si>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</si>
  <si>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</si>
  <si>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</si>
  <si>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</si>
  <si>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</si>
  <si>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</si>
  <si>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</si>
  <si>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</si>
  <si>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</si>
  <si>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</si>
  <si>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</si>
  <si>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</si>
  <si>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02</t>
  </si>
  <si>
    <t>01</t>
  </si>
  <si>
    <t>行政运行</t>
  </si>
  <si>
    <t>一般行政管理事务</t>
  </si>
  <si>
    <t>19</t>
  </si>
  <si>
    <t>信息化建设</t>
  </si>
  <si>
    <t>20</t>
  </si>
  <si>
    <t>执法办案</t>
  </si>
  <si>
    <t>99</t>
  </si>
  <si>
    <t>其他公安支出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</si>
  <si>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</si>
  <si>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</si>
  <si>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</si>
  <si>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</si>
  <si>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</si>
  <si>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</si>
  <si>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</si>
  <si>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</si>
  <si>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</si>
  <si>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</si>
  <si>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</si>
  <si>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</si>
  <si>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</si>
  <si>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</si>
  <si>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</si>
  <si>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</si>
  <si>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</si>
  <si>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</si>
  <si>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</si>
  <si>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</si>
  <si>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</si>
  <si>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</si>
  <si>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</si>
  <si>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</si>
  <si>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</si>
  <si>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</si>
  <si>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</si>
  <si>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</si>
  <si>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</si>
  <si>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</si>
  <si>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</si>
  <si>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</si>
  <si>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</si>
  <si>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</si>
  <si>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</si>
  <si>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</si>
  <si>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</si>
  <si>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</si>
  <si>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</si>
  <si>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</si>
  <si>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</si>
  <si>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</si>
  <si>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</si>
  <si>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</si>
  <si>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</si>
  <si>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</si>
  <si>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</si>
  <si>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</si>
  <si>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</si>
  <si>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</si>
  <si>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</si>
  <si>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</si>
  <si>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</si>
  <si>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</si>
  <si>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</si>
  <si>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</si>
  <si>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</si>
  <si>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</si>
  <si>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</si>
  <si>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</si>
  <si>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</si>
  <si>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</si>
  <si>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</si>
  <si>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</si>
  <si>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</si>
  <si>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</si>
  <si>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</si>
  <si>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</si>
  <si>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</si>
  <si>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</si>
  <si>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</si>
  <si>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</si>
  <si>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</si>
  <si>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</si>
  <si>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</si>
  <si>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</si>
  <si>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</si>
  <si>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</si>
  <si>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</si>
  <si>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</si>
  <si>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</si>
  <si>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</si>
  <si>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</si>
  <si>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</si>
  <si>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</si>
  <si>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</si>
  <si>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</si>
  <si>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</si>
  <si>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</si>
  <si>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</si>
  <si>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</si>
  <si>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</si>
  <si>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</si>
  <si>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</si>
  <si>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</si>
  <si>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</si>
  <si>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24</t>
  </si>
  <si>
    <t>被装购置费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</si>
  <si>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</si>
  <si>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</si>
  <si>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</si>
  <si>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</si>
  <si>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</si>
  <si>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</si>
  <si>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</si>
  <si>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</si>
  <si>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</si>
  <si>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</si>
  <si>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</si>
  <si>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</si>
  <si>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</si>
  <si>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</si>
  <si>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专用设备购置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</si>
  <si>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</si>
  <si>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</si>
  <si>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</si>
  <si>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</si>
  <si>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</si>
  <si>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</si>
  <si>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</si>
  <si>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</si>
  <si>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</si>
  <si>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</si>
  <si>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</si>
  <si>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</si>
  <si>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</si>
  <si>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</si>
  <si>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特别业务费</t>
  </si>
  <si>
    <t>信息系统维护费（含红绿灯系统、天网系统、集成指挥平台、智能交通系统维护等）</t>
  </si>
  <si>
    <t>交通管理执勤执法成本性支出（含车管所工本证照发放、车管所运行维护、道路标志线施划维护等）</t>
  </si>
  <si>
    <t>重要交通点段交通组织优化“微改造”项目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</si>
  <si>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</si>
  <si>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</si>
  <si>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</si>
  <si>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</si>
  <si>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</si>
  <si>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</si>
  <si>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</si>
  <si>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</si>
  <si>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</si>
  <si>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</si>
  <si>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</si>
  <si>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</si>
  <si>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</si>
  <si>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</si>
  <si>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</si>
  <si>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</si>
  <si>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</si>
  <si>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</si>
  <si>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</si>
  <si>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</si>
  <si>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</si>
  <si>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</si>
  <si>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部门（单位）</t>
  </si>
  <si>
    <t>项目资金
（万元）</t>
  </si>
  <si>
    <t>年度资金总额</t>
  </si>
  <si>
    <t>202.05</t>
  </si>
  <si>
    <t>财政拨款</t>
  </si>
  <si>
    <t>其他资金</t>
  </si>
  <si>
    <t>总体目标</t>
  </si>
  <si>
    <t>特别业务费弥补公安公用经费不足，确保交通管理基本工作的正常运转，顺利完成公安交通管理工作的年度目标任务。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</si>
  <si>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</si>
  <si>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</si>
  <si>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</si>
  <si>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</si>
  <si>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</si>
  <si>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</si>
  <si>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</si>
  <si>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支持交警支队内设机构的正常运转</t>
  </si>
  <si>
    <t>13个内设机构、5个交警大队、1个车管所</t>
  </si>
  <si>
    <t>交警支队公用经费保障人数</t>
  </si>
  <si>
    <t>195人</t>
  </si>
  <si>
    <t>质量指标</t>
  </si>
  <si>
    <t>确保交通管理基本工作的正常运转</t>
  </si>
  <si>
    <t>确保交通管理基本工作的正常运转，顺利完成公安交通管理工作的年度目标任务。</t>
  </si>
  <si>
    <t>特别业务费成效</t>
  </si>
  <si>
    <t>完成各类案件办理，确保案件零投诉</t>
  </si>
  <si>
    <t>时效指标</t>
  </si>
  <si>
    <t>开展各项交通管理业务工作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</si>
  <si>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年全年</t>
    </r>
  </si>
  <si>
    <t>特别业务费保障时效</t>
  </si>
  <si>
    <t>2025年全年</t>
  </si>
  <si>
    <t xml:space="preserve"> 成本指标</t>
  </si>
  <si>
    <t>经济成本指标</t>
  </si>
  <si>
    <t>完成公安交通管理业务的基础工作所需资金</t>
  </si>
  <si>
    <r>
      <rPr>
        <sz val="11"/>
        <rFont val="Times New Roman"/>
        <charset val="134"/>
      </rPr>
      <t>202.05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</t>
    </r>
  </si>
  <si>
    <t>效益指标</t>
  </si>
  <si>
    <t>社会效益指标</t>
  </si>
  <si>
    <t>保障道路交通参与者的财产安全</t>
  </si>
  <si>
    <t>保障道路交通管理工作的正常开展，维护道路交通秩序，减少交通事故，保障道路交通参与者的财产安全。</t>
  </si>
  <si>
    <t>经济效益指标</t>
  </si>
  <si>
    <t>合理利用资金</t>
  </si>
  <si>
    <t>有效发挥财政资金效率</t>
  </si>
  <si>
    <t>生态效益指标</t>
  </si>
  <si>
    <t>可持续影响指标</t>
  </si>
  <si>
    <t>长期</t>
  </si>
  <si>
    <t>满意度指标</t>
  </si>
  <si>
    <t>服务对象满意度指标</t>
  </si>
  <si>
    <t>群众满意度</t>
  </si>
  <si>
    <r>
      <rPr>
        <sz val="11"/>
        <rFont val="宋体"/>
        <charset val="134"/>
      </rPr>
      <t>≥</t>
    </r>
    <r>
      <rPr>
        <sz val="11"/>
        <rFont val="Times New Roman"/>
        <charset val="134"/>
      </rPr>
      <t>90%</t>
    </r>
  </si>
  <si>
    <t>表6-2</t>
  </si>
  <si>
    <t>项目用于保障全市智能交通系统设备正常运行，主要保障全市固定点位的正常运转，对前端设备子系统、后端服务子系统、电子档案管理子系统、安全保障子系统等系统进行日常维护。运用科技手段加强道路监管，有效控制因超速引发的重特大交通事故的发生，确保交警支队各项业务工作正常开展。</t>
  </si>
  <si>
    <t>红绿灯（信号机）路口维护数量</t>
  </si>
  <si>
    <t>对红绿灯系统涉及的**个红绿灯信号进行日常维护、保养，能够通过平台远程手动控制红绿灯配时方案，自动定时运行红绿灯配时方案</t>
  </si>
  <si>
    <t>前端传输专线</t>
  </si>
  <si>
    <t>250条</t>
  </si>
  <si>
    <t>视频监控设备数量</t>
  </si>
  <si>
    <t>对红绿灯系统涉及的**个视频监控单点进行日常维护、保养，能够实现视频监测，目标跟踪与识别，对违法停车等违法行为进行抓拍</t>
  </si>
  <si>
    <t>我市市区固定测速点位数量</t>
  </si>
  <si>
    <t>市区**个固定测速点位</t>
  </si>
  <si>
    <t xml:space="preserve"> 红绿灯运行维护系统设备正常率</t>
  </si>
  <si>
    <t>保证系统正常运行及使用，公司提供7×24小时的响应服务，实时解决系统及设备故障，保障系统及设备正常运行，正常率达99%以上。</t>
  </si>
  <si>
    <t>前端故障处理速度</t>
  </si>
  <si>
    <r>
      <rPr>
        <sz val="10"/>
        <rFont val="仿宋_GB2312"/>
        <charset val="134"/>
      </rPr>
      <t>对维护公司前端故障处理速度进行考核，前端设备故障，保证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分钟内响应，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小时内到达现场，一般故障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小时内修复，严重故障修复时间不得超过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小时。</t>
    </r>
  </si>
  <si>
    <t>测速系统设备正常运行率</t>
  </si>
  <si>
    <r>
      <rPr>
        <sz val="10"/>
        <rFont val="仿宋_GB2312"/>
        <charset val="134"/>
      </rPr>
      <t>保证系统正常运行及使用，公司提供</t>
    </r>
    <r>
      <rPr>
        <sz val="10"/>
        <rFont val="Times New Roman"/>
        <charset val="134"/>
      </rPr>
      <t>7×24</t>
    </r>
    <r>
      <rPr>
        <sz val="10"/>
        <rFont val="仿宋_GB2312"/>
        <charset val="134"/>
      </rPr>
      <t>小时的响应服务，实时解决系统及设备故障，保障系统及设备正常运行，正常率达</t>
    </r>
    <r>
      <rPr>
        <sz val="10"/>
        <rFont val="Times New Roman"/>
        <charset val="134"/>
      </rPr>
      <t>99%</t>
    </r>
    <r>
      <rPr>
        <sz val="10"/>
        <rFont val="仿宋_GB2312"/>
        <charset val="134"/>
      </rPr>
      <t>以上。</t>
    </r>
  </si>
  <si>
    <t>2025年全年按月份、按进度情况执行</t>
  </si>
  <si>
    <t>保证红绿灯系统正常运转的日常运行维护成本</t>
  </si>
  <si>
    <t>对红绿灯、视频监控、电子警察、卡口设备、支队机房的软硬件日常维护；新增卡口设备，移动车载执法记录仪，对存储设备进行扩容；完善现有的交通安全监管系统，通过交通音视频监管系统硬件设备建设，搭建监管系统，实现日常监管等一系列建设及维护，维护成本共200万元</t>
  </si>
  <si>
    <t>保证超速系统正常运转的日常运行维护成本</t>
  </si>
  <si>
    <t>对视频监控、电子警察、卡口设备、支队机房的软硬件日常维护；新增卡口设备，建设及维护，维护成本共100万元</t>
  </si>
  <si>
    <t>保证集成指挥平台、智能交通系统正常运转的日常运行维护成本</t>
  </si>
  <si>
    <t>对集成指挥平台、智能交通系统系统，实现日常监管等一系列建设及维护，维护成本共149万元</t>
  </si>
  <si>
    <t>提高交通道路通行效率</t>
  </si>
  <si>
    <t>指标2：提高交通道路通行效率</t>
  </si>
  <si>
    <t>通过红绿灯自适应、手动控制等，有效的缓解路口拥堵情况，缓解通行压力</t>
  </si>
  <si>
    <t>净化道路交通秩序</t>
  </si>
  <si>
    <t>指标3：净化道路交通秩序</t>
  </si>
  <si>
    <t>通过违法采集设备的运用，有效的打击道路交通违法行为，避免因违法造成的交通事故，保障人民群众出行安全</t>
  </si>
  <si>
    <t>减少经济损失</t>
  </si>
  <si>
    <t>通过红绿灯控制，有效减少路口交通事故发生，减少群众经济损失</t>
  </si>
  <si>
    <t>减少汽车尾气排放</t>
  </si>
  <si>
    <t>提高道路通行效率，减少汽车排行而造成的尾气排放</t>
  </si>
  <si>
    <t>通过各类信息系统长期对路面红绿灯进行管控，有效缓解道路拥堵情况，通过视频监控长期发现交通拥堵点、事故点，及时处置，确保道路畅通有序，通过卡口系统长期发现超速等违法行为，减少因超速造成的道路交通事故，通过现有的业务音视频管理平台扩容，保证各项业务能够接入监管平台，实现统一监管，保证业务处理中的程序正规，为群众信息安全提供保障。</t>
  </si>
  <si>
    <t>指标1：道路交通参与者满意度</t>
  </si>
  <si>
    <t>≥90%</t>
  </si>
  <si>
    <t>表6-3</t>
  </si>
  <si>
    <t>一是为保障车驾管业务正常运转的开支项目；二是进一步落实交管“放管服”及延伸服务，优化营商环境，助推高质量发展；三是确保交警支队执勤执法业务工作正常开展。</t>
  </si>
  <si>
    <t>车辆管理所全年预计组织开展驾驶证业务数量。</t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</si>
  <si>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万余件。</t>
    </r>
  </si>
  <si>
    <t>车管所全年预计办理机动车驾驶证业务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</si>
  <si>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万余件。</t>
    </r>
  </si>
  <si>
    <t>延伸摩托车驾考下乡</t>
  </si>
  <si>
    <r>
      <rPr>
        <sz val="10"/>
        <rFont val="宋体"/>
        <charset val="134"/>
      </rPr>
      <t>全年考试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余人次。</t>
    </r>
  </si>
  <si>
    <t>预计组织机动车检验监管业务</t>
  </si>
  <si>
    <r>
      <rPr>
        <sz val="10"/>
        <rFont val="Times New Roman"/>
        <charset val="134"/>
      </rPr>
      <t>18</t>
    </r>
    <r>
      <rPr>
        <sz val="10"/>
        <rFont val="宋体"/>
        <charset val="134"/>
      </rPr>
      <t>万余件。</t>
    </r>
  </si>
  <si>
    <t>互联网办理车驾管业务，回复群众业务咨询等</t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</si>
  <si>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万余件。</t>
    </r>
  </si>
  <si>
    <t>车管所工作质效提升</t>
  </si>
  <si>
    <t>车管所连续八年荣获“一等车管所”荣誉称号</t>
  </si>
  <si>
    <t>驾驶人考试通过率</t>
  </si>
  <si>
    <r>
      <rPr>
        <sz val="10"/>
        <rFont val="Times New Roman"/>
        <charset val="134"/>
      </rPr>
      <t>60%</t>
    </r>
    <r>
      <rPr>
        <sz val="10"/>
        <rFont val="宋体"/>
        <charset val="134"/>
      </rPr>
      <t>以上</t>
    </r>
  </si>
  <si>
    <t>新车注册率</t>
  </si>
  <si>
    <t>业务办理达到标准</t>
  </si>
  <si>
    <t>达到国家制定标准及部局等级评定相关要求。</t>
  </si>
  <si>
    <t>机动车检验率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</si>
  <si>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年度全年</t>
    </r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</si>
  <si>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年度，按照预算执行进度有效执行</t>
    </r>
  </si>
  <si>
    <t>号牌及固封装置、临时号牌制作费、各类台账印刷费等。</t>
  </si>
  <si>
    <t>工作所需的行驶证、行驶证外壳、驾驶证、临时号牌、登记证书等证件</t>
  </si>
  <si>
    <t>标志标线施划费</t>
  </si>
  <si>
    <t>提升人民群众获得感和满意度</t>
  </si>
  <si>
    <t>为人民群众提供更加方便、快捷车驾管服务，促进经济社会和谐发展。</t>
  </si>
  <si>
    <t>为国家征缴行政事业性非税收入</t>
  </si>
  <si>
    <r>
      <rPr>
        <sz val="10"/>
        <rFont val="Times New Roman"/>
        <charset val="134"/>
      </rPr>
      <t>****</t>
    </r>
    <r>
      <rPr>
        <sz val="10"/>
        <rFont val="宋体"/>
        <charset val="134"/>
      </rPr>
      <t>余万元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</t>
    </r>
  </si>
  <si>
    <t>严格执行国家尾气排放相关标准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</si>
  <si>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年实现新机动车注册登记达到国家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级尾气排放标准。</t>
    </r>
  </si>
  <si>
    <t>长期保证全市机动车和驾驶人管理业务正常开展，不断提升管理水平和服务质效，更好服务我市经济建设和人民生产生活需要，保障我市道路交通安全、畅通和社会安定、和谐。</t>
  </si>
  <si>
    <t>认真落实“放管服”各项工作新举措，着力提升服务水平。</t>
  </si>
  <si>
    <r>
      <rPr>
        <sz val="10"/>
        <rFont val="宋体"/>
        <charset val="134"/>
      </rPr>
      <t>群众满意度达到</t>
    </r>
    <r>
      <rPr>
        <sz val="10"/>
        <rFont val="Times New Roman"/>
        <charset val="134"/>
      </rPr>
      <t>99%</t>
    </r>
    <r>
      <rPr>
        <sz val="10"/>
        <rFont val="宋体"/>
        <charset val="134"/>
      </rPr>
      <t>以上。</t>
    </r>
  </si>
  <si>
    <t>表6-4</t>
  </si>
  <si>
    <t>为推进城市品质化建设，深化城市道路交通精细化管理，进一步缓解主城区交通拥堵，切实提升城市道路通行效率，交警支队按照“因地制宜、以点带面、精准治理”的原则，以实施机场路口、临江路、新福路等点段交通组织“微改造”为切入点，计划对炳草岗片区三线大道机场路口、临江路与天津路交叉口、二规十路武警支队路口、三线大道新鸿国际路口、龙密路阳城龙庭路口、三线大道统计局路口、新福路金海酒店周边共计7个重点点位实施交通组织优化“微改造”。</t>
  </si>
  <si>
    <t>项目完成</t>
  </si>
  <si>
    <t>炳草岗片区重点点位路口数量</t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</si>
  <si>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个</t>
    </r>
  </si>
  <si>
    <t>建设红绿灯、电子警察、违停抓拍设备数量</t>
  </si>
  <si>
    <r>
      <rPr>
        <sz val="9"/>
        <rFont val="Times New Roman"/>
        <charset val="134"/>
      </rPr>
      <t>11</t>
    </r>
    <r>
      <rPr>
        <sz val="9"/>
        <rFont val="宋体"/>
        <charset val="134"/>
      </rPr>
      <t>套</t>
    </r>
  </si>
  <si>
    <t>新增LED电子屏及提示屏数量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</si>
  <si>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套</t>
    </r>
  </si>
  <si>
    <t>建设交通组织安装工程质量达标</t>
  </si>
  <si>
    <t>建设质量符合国家及行业</t>
  </si>
  <si>
    <t>2025年1-12月</t>
  </si>
  <si>
    <t>按进度执行</t>
  </si>
  <si>
    <t>成本指标</t>
  </si>
  <si>
    <t>项目建设成本</t>
  </si>
  <si>
    <r>
      <rPr>
        <sz val="9"/>
        <rFont val="Times New Roman"/>
        <charset val="134"/>
      </rPr>
      <t>100</t>
    </r>
    <r>
      <rPr>
        <sz val="9"/>
        <rFont val="宋体"/>
        <charset val="134"/>
      </rPr>
      <t>万元</t>
    </r>
  </si>
  <si>
    <t>项目效益</t>
  </si>
  <si>
    <t>提升道路通行效率</t>
  </si>
  <si>
    <t>进一步缓解主城区交通拥堵，切实提升城市道路通行效率</t>
  </si>
  <si>
    <t>长期实现有效效益</t>
  </si>
  <si>
    <t>人民群众满意度</t>
  </si>
  <si>
    <t>大于90%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</si>
  <si>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</si>
  <si>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</si>
  <si>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</si>
  <si>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部门（单位）名称</t>
  </si>
  <si>
    <t>年度
主要
任务</t>
  </si>
  <si>
    <t>任务名称</t>
  </si>
  <si>
    <t>主要内容</t>
  </si>
  <si>
    <t>保障全市道路交通秩序平稳、畅通</t>
  </si>
  <si>
    <t>推进城市品质化建设，深化城市道路交通精细化管理，进一步缓解主城区交通拥堵，切实提升城市道路通行效率，交警支队按照“因地制宜、以点带面、精准治理”的原则，保障全市智能交通系统设备正常运行，主要保障全市固定点位的正常运转，对前端设备子系统、后端服务子系统、电子档案管理子系统、安全保障子系统等系统进行日常维护。运用科技手段加强道路监管，有效控制因超速引发的重特大交通事故的发生，确保交警支队各项业务工作正常开展。</t>
  </si>
  <si>
    <t>保障全市车驾管业务有序开展</t>
  </si>
  <si>
    <t>保障车驾管业务正常运转的开支项目；二是进一步落实交管“放管服”及延伸服务，优化营商环境，助推高质量发展。</t>
  </si>
  <si>
    <t>保障全市交警系统正常运行、营造安全的道路交通大环境</t>
  </si>
  <si>
    <t>一是为保障车驾管业务正常运转的开支项目；二是确保交警支队执勤执法业务工作正常开展。不断提升现有路网通行能力，有效治理城市道路交通拥堵，提升人民群众的幸福感、获得感和安全感。运用科技手段加强道路监管，有效控制因超速引发的重特大交通事故的发生，确保交警支队各项业务工作正常开展。</t>
  </si>
  <si>
    <t>年度部门整体支出预算资金（万元）</t>
  </si>
  <si>
    <t>资金总额</t>
  </si>
  <si>
    <t>年度
总体
目标</t>
  </si>
  <si>
    <t>紧盯道路交通安全形势持续平稳，打赢安保维稳攻坚战、城市缓堵攻坚战、农村强基攻坚战、公路防控攻坚战、宣传提升攻坚战，确保完成全国一等车管所等级评定，着力打造1-2个道路交通安全管理省级样板工程，坚决实现“4个不发生”（不发生较大以上道路交通事故；不发生长时间、大面积交通拥堵；不发生重大交通负面舆情事件；不发生因交警执法不规范引发的群体性事件），总体工作绩效力争进入全省一流方阵。</t>
  </si>
  <si>
    <t>年
度
绩
效
指
标</t>
  </si>
  <si>
    <t>指标值
（包含数字及文字描述）</t>
  </si>
  <si>
    <t>完成指标</t>
  </si>
  <si>
    <t>保障人员数量</t>
  </si>
  <si>
    <t>467人</t>
  </si>
  <si>
    <t>全年开展交通安全宣传次数</t>
  </si>
  <si>
    <t>200余次</t>
  </si>
  <si>
    <t>全年开展车驾管业务数量</t>
  </si>
  <si>
    <t>25万余件</t>
  </si>
  <si>
    <t>支队整体工作绩效显著提升</t>
  </si>
  <si>
    <t>力争进入全省一流方阵</t>
  </si>
  <si>
    <t>完成全国一等车管所等级评定</t>
  </si>
  <si>
    <t>道路交通管理工作</t>
  </si>
  <si>
    <t>实现“四个不发生”</t>
  </si>
  <si>
    <t>7565.89万元</t>
  </si>
  <si>
    <t>全年支出</t>
  </si>
  <si>
    <t>保障交通秩序畅通安全</t>
  </si>
  <si>
    <t>有效减少人民群众财产损失</t>
  </si>
  <si>
    <t>保障人民群众的生命财产安全</t>
  </si>
  <si>
    <t>预防道路交通事故，确保人民群众生命财产安全</t>
  </si>
  <si>
    <t>加大对交通违法行为的打击力度</t>
  </si>
  <si>
    <t>保障人民群众的切身利益</t>
  </si>
  <si>
    <t>开展货运脏车治理等工作</t>
  </si>
  <si>
    <t>改善城市环境，减少大气污染，提升城市形象</t>
  </si>
  <si>
    <t>减少尾气排放，净化城市空气</t>
  </si>
  <si>
    <t>新机动车注册登记达到国家6级尾气排放标准</t>
  </si>
  <si>
    <t>营造安全畅通的交通通行环境</t>
  </si>
  <si>
    <t>满
意
度
指
标</t>
  </si>
  <si>
    <t>≥95%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</si>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</sst>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yyyy&quot;年&quot;mm&quot;月&quot;dd&quot;日&quot;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17" borderId="40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1" borderId="39" applyNumberFormat="0" applyFon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42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1" fillId="0" borderId="44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3" fillId="26" borderId="45" applyNumberFormat="0" applyAlignment="0" applyProtection="0">
      <alignment vertical="center"/>
    </xf>
    <xf numFmtId="0" fontId="54" fillId="26" borderId="40" applyNumberFormat="0" applyAlignment="0" applyProtection="0">
      <alignment vertical="center"/>
    </xf>
    <xf numFmtId="0" fontId="55" fillId="27" borderId="46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" fillId="0" borderId="0"/>
  </cellStyleXfs>
  <cellXfs count="26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4" xfId="49" applyFont="1" applyBorder="1" applyAlignment="1">
      <alignment vertical="center" wrapText="1"/>
    </xf>
    <xf numFmtId="0" fontId="7" fillId="0" borderId="6" xfId="49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176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3" fontId="7" fillId="0" borderId="3" xfId="0" applyNumberFormat="1" applyFont="1" applyFill="1" applyBorder="1" applyAlignment="1" applyProtection="1">
      <alignment horizontal="left" vertical="center"/>
    </xf>
    <xf numFmtId="0" fontId="7" fillId="0" borderId="27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7" fillId="0" borderId="1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9" fontId="14" fillId="0" borderId="3" xfId="0" applyNumberFormat="1" applyFont="1" applyFill="1" applyBorder="1" applyAlignment="1" applyProtection="1">
      <alignment horizontal="left" vertical="center" wrapText="1"/>
    </xf>
    <xf numFmtId="9" fontId="7" fillId="0" borderId="4" xfId="0" applyNumberFormat="1" applyFont="1" applyFill="1" applyBorder="1" applyAlignment="1" applyProtection="1">
      <alignment horizontal="left" vertical="center" wrapText="1"/>
    </xf>
    <xf numFmtId="9" fontId="14" fillId="0" borderId="5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49" fontId="7" fillId="0" borderId="28" xfId="0" applyNumberFormat="1" applyFont="1" applyFill="1" applyBorder="1" applyAlignment="1" applyProtection="1">
      <alignment horizontal="left" vertical="center" wrapText="1"/>
    </xf>
    <xf numFmtId="49" fontId="7" fillId="0" borderId="8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9" fontId="14" fillId="0" borderId="6" xfId="0" applyNumberFormat="1" applyFont="1" applyFill="1" applyBorder="1" applyAlignment="1" applyProtection="1">
      <alignment horizontal="left" vertical="center" wrapText="1"/>
    </xf>
    <xf numFmtId="49" fontId="7" fillId="0" borderId="9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>
      <alignment vertical="center"/>
    </xf>
    <xf numFmtId="0" fontId="7" fillId="0" borderId="30" xfId="0" applyNumberFormat="1" applyFont="1" applyFill="1" applyBorder="1" applyAlignment="1" applyProtection="1">
      <alignment vertical="center"/>
    </xf>
    <xf numFmtId="0" fontId="7" fillId="0" borderId="31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vertical="center" wrapText="1"/>
    </xf>
    <xf numFmtId="0" fontId="10" fillId="0" borderId="3" xfId="0" applyNumberFormat="1" applyFont="1" applyFill="1" applyBorder="1" applyAlignment="1" applyProtection="1">
      <alignment vertical="center" wrapText="1"/>
    </xf>
    <xf numFmtId="0" fontId="17" fillId="0" borderId="3" xfId="0" applyNumberFormat="1" applyFont="1" applyFill="1" applyBorder="1" applyAlignment="1" applyProtection="1">
      <alignment vertical="center" wrapText="1"/>
    </xf>
    <xf numFmtId="49" fontId="7" fillId="0" borderId="27" xfId="0" applyNumberFormat="1" applyFont="1" applyFill="1" applyBorder="1" applyAlignment="1" applyProtection="1">
      <alignment horizontal="center" vertical="center" wrapText="1"/>
    </xf>
    <xf numFmtId="49" fontId="7" fillId="0" borderId="3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7" fillId="0" borderId="6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7" fillId="0" borderId="30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32" xfId="0" applyFont="1" applyBorder="1">
      <alignment vertical="center"/>
    </xf>
    <xf numFmtId="0" fontId="10" fillId="0" borderId="32" xfId="0" applyFont="1" applyBorder="1" applyAlignment="1">
      <alignment horizontal="left" vertical="center"/>
    </xf>
    <xf numFmtId="0" fontId="11" fillId="0" borderId="25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3" fillId="0" borderId="25" xfId="0" applyFont="1" applyBorder="1">
      <alignment vertical="center"/>
    </xf>
    <xf numFmtId="4" fontId="18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1" fillId="0" borderId="33" xfId="0" applyFont="1" applyBorder="1">
      <alignment vertical="center"/>
    </xf>
    <xf numFmtId="0" fontId="11" fillId="0" borderId="33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 applyProtection="1">
      <alignment vertical="center" wrapText="1"/>
    </xf>
    <xf numFmtId="4" fontId="19" fillId="0" borderId="3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1" fillId="0" borderId="2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32" xfId="0" applyFont="1" applyFill="1" applyBorder="1">
      <alignment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/>
    </xf>
    <xf numFmtId="0" fontId="11" fillId="0" borderId="34" xfId="0" applyFont="1" applyFill="1" applyBorder="1">
      <alignment vertical="center"/>
    </xf>
    <xf numFmtId="0" fontId="11" fillId="0" borderId="25" xfId="0" applyFont="1" applyFill="1" applyBorder="1" applyAlignment="1">
      <alignment vertical="center" wrapText="1"/>
    </xf>
    <xf numFmtId="0" fontId="11" fillId="0" borderId="26" xfId="0" applyFont="1" applyFill="1" applyBorder="1">
      <alignment vertical="center"/>
    </xf>
    <xf numFmtId="0" fontId="11" fillId="0" borderId="26" xfId="0" applyFont="1" applyFill="1" applyBorder="1" applyAlignment="1">
      <alignment vertical="center" wrapText="1"/>
    </xf>
    <xf numFmtId="0" fontId="13" fillId="0" borderId="25" xfId="0" applyFont="1" applyFill="1" applyBorder="1">
      <alignment vertical="center"/>
    </xf>
    <xf numFmtId="0" fontId="13" fillId="0" borderId="26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3" xfId="0" applyFont="1" applyFill="1" applyBorder="1">
      <alignment vertical="center"/>
    </xf>
    <xf numFmtId="0" fontId="11" fillId="0" borderId="33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vertical="center"/>
    </xf>
    <xf numFmtId="0" fontId="19" fillId="0" borderId="32" xfId="0" applyFont="1" applyFill="1" applyBorder="1" applyAlignment="1">
      <alignment horizontal="left" vertical="center"/>
    </xf>
    <xf numFmtId="0" fontId="19" fillId="0" borderId="32" xfId="0" applyFont="1" applyFill="1" applyBorder="1" applyAlignment="1">
      <alignment horizontal="right" vertical="center"/>
    </xf>
    <xf numFmtId="0" fontId="21" fillId="0" borderId="25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4" fontId="24" fillId="0" borderId="3" xfId="0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4" fontId="19" fillId="0" borderId="3" xfId="0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4" fontId="22" fillId="0" borderId="3" xfId="0" applyNumberFormat="1" applyFont="1" applyBorder="1" applyAlignment="1">
      <alignment horizontal="right" vertical="center"/>
    </xf>
    <xf numFmtId="0" fontId="21" fillId="0" borderId="33" xfId="0" applyFont="1" applyFill="1" applyBorder="1" applyAlignment="1">
      <alignment vertical="center"/>
    </xf>
    <xf numFmtId="0" fontId="20" fillId="0" borderId="33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3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vertical="center" wrapText="1"/>
    </xf>
    <xf numFmtId="0" fontId="26" fillId="0" borderId="25" xfId="0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36" xfId="0" applyFont="1" applyFill="1" applyBorder="1" applyAlignment="1">
      <alignment horizontal="left" vertical="center"/>
    </xf>
    <xf numFmtId="0" fontId="21" fillId="0" borderId="26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horizontal="right" vertical="center"/>
    </xf>
    <xf numFmtId="176" fontId="19" fillId="2" borderId="3" xfId="0" applyNumberFormat="1" applyFont="1" applyFill="1" applyBorder="1" applyAlignment="1">
      <alignment horizontal="right" vertical="center" wrapText="1"/>
    </xf>
    <xf numFmtId="0" fontId="27" fillId="0" borderId="3" xfId="0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4" fontId="28" fillId="0" borderId="3" xfId="0" applyNumberFormat="1" applyFont="1" applyBorder="1" applyAlignment="1">
      <alignment horizontal="right" vertical="center"/>
    </xf>
    <xf numFmtId="4" fontId="22" fillId="0" borderId="3" xfId="0" applyNumberFormat="1" applyFont="1" applyBorder="1" applyAlignment="1">
      <alignment horizontal="left" vertical="center"/>
    </xf>
    <xf numFmtId="0" fontId="25" fillId="0" borderId="33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4" fontId="27" fillId="0" borderId="3" xfId="0" applyNumberFormat="1" applyFont="1" applyFill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4" fontId="22" fillId="0" borderId="3" xfId="0" applyNumberFormat="1" applyFont="1" applyBorder="1" applyAlignment="1">
      <alignment horizontal="right" vertical="center" wrapText="1"/>
    </xf>
    <xf numFmtId="4" fontId="22" fillId="0" borderId="37" xfId="0" applyNumberFormat="1" applyFont="1" applyBorder="1" applyAlignment="1">
      <alignment horizontal="right" vertical="center"/>
    </xf>
    <xf numFmtId="0" fontId="29" fillId="0" borderId="1" xfId="0" applyFont="1" applyFill="1" applyBorder="1" applyAlignment="1">
      <alignment horizontal="right" vertical="center" wrapText="1"/>
    </xf>
    <xf numFmtId="0" fontId="25" fillId="0" borderId="25" xfId="0" applyFont="1" applyFill="1" applyBorder="1" applyAlignment="1">
      <alignment vertical="center" wrapText="1"/>
    </xf>
    <xf numFmtId="0" fontId="25" fillId="0" borderId="34" xfId="0" applyFont="1" applyFill="1" applyBorder="1" applyAlignment="1">
      <alignment vertical="center" wrapText="1"/>
    </xf>
    <xf numFmtId="0" fontId="25" fillId="0" borderId="26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vertical="center"/>
    </xf>
    <xf numFmtId="0" fontId="22" fillId="0" borderId="3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vertical="center"/>
    </xf>
    <xf numFmtId="0" fontId="20" fillId="0" borderId="33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 wrapText="1"/>
    </xf>
    <xf numFmtId="0" fontId="20" fillId="0" borderId="3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31" fillId="0" borderId="3" xfId="0" applyNumberFormat="1" applyFont="1" applyBorder="1" applyAlignment="1">
      <alignment horizontal="right" vertical="center"/>
    </xf>
    <xf numFmtId="0" fontId="24" fillId="0" borderId="37" xfId="0" applyFont="1" applyFill="1" applyBorder="1" applyAlignment="1">
      <alignment horizontal="center" vertical="center"/>
    </xf>
    <xf numFmtId="4" fontId="32" fillId="0" borderId="3" xfId="0" applyNumberFormat="1" applyFont="1" applyBorder="1" applyAlignment="1">
      <alignment horizontal="right" vertical="center"/>
    </xf>
    <xf numFmtId="4" fontId="19" fillId="0" borderId="37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33" fillId="0" borderId="26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 wrapText="1"/>
    </xf>
    <xf numFmtId="0" fontId="34" fillId="0" borderId="26" xfId="0" applyFont="1" applyFill="1" applyBorder="1" applyAlignment="1">
      <alignment vertical="center" wrapText="1"/>
    </xf>
    <xf numFmtId="0" fontId="33" fillId="0" borderId="33" xfId="0" applyFont="1" applyFill="1" applyBorder="1" applyAlignment="1">
      <alignment vertical="center" wrapText="1"/>
    </xf>
    <xf numFmtId="0" fontId="20" fillId="0" borderId="3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258" customWidth="1"/>
    <col min="2" max="16384" width="9" style="258"/>
  </cols>
  <sheetData>
    <row r="1" ht="137.1" customHeight="1" spans="1:1">
      <c r="A1" s="259" t="s">
        <v>0</v>
      </c>
    </row>
    <row r="2" ht="96" customHeight="1" spans="1:1">
      <c r="A2" s="259" t="s">
        <v>1</v>
      </c>
    </row>
    <row r="3" ht="60" customHeight="1" spans="1:1">
      <c r="A3" s="260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35"/>
      <c r="B1" s="2"/>
      <c r="C1" s="136"/>
      <c r="D1" s="137"/>
      <c r="E1" s="137"/>
      <c r="F1" s="137"/>
      <c r="G1" s="137"/>
      <c r="H1" s="137"/>
      <c r="I1" s="149" t="s">
        <v>225</v>
      </c>
      <c r="J1" s="140"/>
    </row>
    <row r="2" ht="22.9" customHeight="1" spans="1:10">
      <c r="A2" s="135"/>
      <c r="B2" s="3" t="s">
        <v>226</v>
      </c>
      <c r="C2" s="3"/>
      <c r="D2" s="3"/>
      <c r="E2" s="3"/>
      <c r="F2" s="3"/>
      <c r="G2" s="3"/>
      <c r="H2" s="3"/>
      <c r="I2" s="3"/>
      <c r="J2" s="140" t="s">
        <v>3</v>
      </c>
    </row>
    <row r="3" ht="19.5" customHeight="1" spans="1:10">
      <c r="A3" s="138"/>
      <c r="B3" s="139" t="s">
        <v>5</v>
      </c>
      <c r="C3" s="139"/>
      <c r="D3" s="150"/>
      <c r="E3" s="150"/>
      <c r="F3" s="150"/>
      <c r="G3" s="150"/>
      <c r="H3" s="150"/>
      <c r="I3" s="150" t="s">
        <v>6</v>
      </c>
      <c r="J3" s="151"/>
    </row>
    <row r="4" ht="24.4" customHeight="1" spans="1:10">
      <c r="A4" s="140"/>
      <c r="B4" s="141" t="s">
        <v>227</v>
      </c>
      <c r="C4" s="141" t="s">
        <v>71</v>
      </c>
      <c r="D4" s="141" t="s">
        <v>228</v>
      </c>
      <c r="E4" s="141"/>
      <c r="F4" s="141"/>
      <c r="G4" s="141"/>
      <c r="H4" s="141"/>
      <c r="I4" s="141"/>
      <c r="J4" s="152"/>
    </row>
    <row r="5" ht="24.4" customHeight="1" spans="1:10">
      <c r="A5" s="142"/>
      <c r="B5" s="141"/>
      <c r="C5" s="141"/>
      <c r="D5" s="141" t="s">
        <v>59</v>
      </c>
      <c r="E5" s="156" t="s">
        <v>229</v>
      </c>
      <c r="F5" s="141" t="s">
        <v>230</v>
      </c>
      <c r="G5" s="141"/>
      <c r="H5" s="141"/>
      <c r="I5" s="141" t="s">
        <v>187</v>
      </c>
      <c r="J5" s="152"/>
    </row>
    <row r="6" ht="24.4" customHeight="1" spans="1:10">
      <c r="A6" s="142"/>
      <c r="B6" s="141"/>
      <c r="C6" s="141"/>
      <c r="D6" s="141"/>
      <c r="E6" s="156"/>
      <c r="F6" s="141" t="s">
        <v>155</v>
      </c>
      <c r="G6" s="141" t="s">
        <v>231</v>
      </c>
      <c r="H6" s="141" t="s">
        <v>232</v>
      </c>
      <c r="I6" s="141"/>
      <c r="J6" s="153"/>
    </row>
    <row r="7" ht="22.9" customHeight="1" spans="1:10">
      <c r="A7" s="143"/>
      <c r="B7" s="141"/>
      <c r="C7" s="141" t="s">
        <v>72</v>
      </c>
      <c r="D7" s="144"/>
      <c r="E7" s="144"/>
      <c r="F7" s="144"/>
      <c r="G7" s="144"/>
      <c r="H7" s="144"/>
      <c r="I7" s="144"/>
      <c r="J7" s="154"/>
    </row>
    <row r="8" ht="22.9" customHeight="1" spans="1:10">
      <c r="A8" s="143"/>
      <c r="B8" s="157">
        <v>141</v>
      </c>
      <c r="C8" s="158" t="s">
        <v>0</v>
      </c>
      <c r="D8" s="159">
        <v>1258702.5</v>
      </c>
      <c r="E8" s="144"/>
      <c r="F8" s="159">
        <v>1174057.5</v>
      </c>
      <c r="G8" s="144"/>
      <c r="H8" s="159">
        <v>1174057.5</v>
      </c>
      <c r="I8" s="159">
        <v>84645</v>
      </c>
      <c r="J8" s="154"/>
    </row>
    <row r="9" ht="22.9" customHeight="1" spans="1:10">
      <c r="A9" s="143"/>
      <c r="B9" s="141"/>
      <c r="C9" s="141"/>
      <c r="D9" s="144"/>
      <c r="E9" s="144"/>
      <c r="F9" s="144"/>
      <c r="G9" s="144"/>
      <c r="H9" s="144"/>
      <c r="I9" s="144"/>
      <c r="J9" s="154"/>
    </row>
    <row r="10" ht="22.9" customHeight="1" spans="1:10">
      <c r="A10" s="143"/>
      <c r="B10" s="141"/>
      <c r="C10" s="141"/>
      <c r="D10" s="144"/>
      <c r="E10" s="144"/>
      <c r="F10" s="144"/>
      <c r="G10" s="144"/>
      <c r="H10" s="144"/>
      <c r="I10" s="144"/>
      <c r="J10" s="154"/>
    </row>
    <row r="11" ht="22.9" customHeight="1" spans="1:10">
      <c r="A11" s="143"/>
      <c r="B11" s="141"/>
      <c r="C11" s="141"/>
      <c r="D11" s="144"/>
      <c r="E11" s="144"/>
      <c r="F11" s="144"/>
      <c r="G11" s="144"/>
      <c r="H11" s="144"/>
      <c r="I11" s="144"/>
      <c r="J11" s="154"/>
    </row>
    <row r="12" ht="22.9" customHeight="1" spans="1:10">
      <c r="A12" s="143"/>
      <c r="B12" s="141"/>
      <c r="C12" s="141"/>
      <c r="D12" s="144"/>
      <c r="E12" s="144"/>
      <c r="F12" s="144"/>
      <c r="G12" s="144"/>
      <c r="H12" s="144"/>
      <c r="I12" s="144"/>
      <c r="J12" s="154"/>
    </row>
    <row r="13" ht="22.9" customHeight="1" spans="1:10">
      <c r="A13" s="143"/>
      <c r="B13" s="141"/>
      <c r="C13" s="141"/>
      <c r="D13" s="144"/>
      <c r="E13" s="144"/>
      <c r="F13" s="144"/>
      <c r="G13" s="144"/>
      <c r="H13" s="144"/>
      <c r="I13" s="144"/>
      <c r="J13" s="154"/>
    </row>
    <row r="14" ht="22.9" customHeight="1" spans="1:10">
      <c r="A14" s="143"/>
      <c r="B14" s="141"/>
      <c r="C14" s="141"/>
      <c r="D14" s="144"/>
      <c r="E14" s="144"/>
      <c r="F14" s="144"/>
      <c r="G14" s="144"/>
      <c r="H14" s="144"/>
      <c r="I14" s="144"/>
      <c r="J14" s="154"/>
    </row>
    <row r="15" ht="22.9" customHeight="1" spans="1:10">
      <c r="A15" s="143"/>
      <c r="B15" s="141"/>
      <c r="C15" s="141"/>
      <c r="D15" s="144"/>
      <c r="E15" s="144"/>
      <c r="F15" s="144"/>
      <c r="G15" s="144"/>
      <c r="H15" s="144"/>
      <c r="I15" s="144"/>
      <c r="J15" s="154"/>
    </row>
    <row r="16" ht="22.9" customHeight="1" spans="1:10">
      <c r="A16" s="143"/>
      <c r="B16" s="141"/>
      <c r="C16" s="141"/>
      <c r="D16" s="144"/>
      <c r="E16" s="144"/>
      <c r="F16" s="144"/>
      <c r="G16" s="144"/>
      <c r="H16" s="144"/>
      <c r="I16" s="144"/>
      <c r="J16" s="1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35"/>
      <c r="B1" s="2"/>
      <c r="C1" s="2"/>
      <c r="D1" s="2"/>
      <c r="E1" s="136"/>
      <c r="F1" s="136"/>
      <c r="G1" s="137"/>
      <c r="H1" s="137"/>
      <c r="I1" s="149" t="s">
        <v>233</v>
      </c>
      <c r="J1" s="140"/>
    </row>
    <row r="2" ht="22.9" customHeight="1" spans="1:10">
      <c r="A2" s="135"/>
      <c r="B2" s="3" t="s">
        <v>234</v>
      </c>
      <c r="C2" s="3"/>
      <c r="D2" s="3"/>
      <c r="E2" s="3"/>
      <c r="F2" s="3"/>
      <c r="G2" s="3"/>
      <c r="H2" s="3"/>
      <c r="I2" s="3"/>
      <c r="J2" s="140"/>
    </row>
    <row r="3" ht="19.5" customHeight="1" spans="1:10">
      <c r="A3" s="138"/>
      <c r="B3" s="139" t="s">
        <v>5</v>
      </c>
      <c r="C3" s="139"/>
      <c r="D3" s="139"/>
      <c r="E3" s="139"/>
      <c r="F3" s="139"/>
      <c r="G3" s="138"/>
      <c r="H3" s="138"/>
      <c r="I3" s="150" t="s">
        <v>6</v>
      </c>
      <c r="J3" s="151"/>
    </row>
    <row r="4" ht="24.4" customHeight="1" spans="1:10">
      <c r="A4" s="140"/>
      <c r="B4" s="141" t="s">
        <v>9</v>
      </c>
      <c r="C4" s="141"/>
      <c r="D4" s="141"/>
      <c r="E4" s="141"/>
      <c r="F4" s="141"/>
      <c r="G4" s="141" t="s">
        <v>235</v>
      </c>
      <c r="H4" s="141"/>
      <c r="I4" s="141"/>
      <c r="J4" s="152"/>
    </row>
    <row r="5" ht="24.4" customHeight="1" spans="1:10">
      <c r="A5" s="142"/>
      <c r="B5" s="141" t="s">
        <v>79</v>
      </c>
      <c r="C5" s="141"/>
      <c r="D5" s="141"/>
      <c r="E5" s="141" t="s">
        <v>70</v>
      </c>
      <c r="F5" s="141" t="s">
        <v>71</v>
      </c>
      <c r="G5" s="141" t="s">
        <v>59</v>
      </c>
      <c r="H5" s="141" t="s">
        <v>75</v>
      </c>
      <c r="I5" s="141" t="s">
        <v>76</v>
      </c>
      <c r="J5" s="152"/>
    </row>
    <row r="6" ht="24.4" customHeight="1" spans="1:10">
      <c r="A6" s="142"/>
      <c r="B6" s="141" t="s">
        <v>80</v>
      </c>
      <c r="C6" s="141" t="s">
        <v>81</v>
      </c>
      <c r="D6" s="141" t="s">
        <v>82</v>
      </c>
      <c r="E6" s="141"/>
      <c r="F6" s="141"/>
      <c r="G6" s="141"/>
      <c r="H6" s="141"/>
      <c r="I6" s="141"/>
      <c r="J6" s="153"/>
    </row>
    <row r="7" ht="22.9" customHeight="1" spans="1:10">
      <c r="A7" s="143"/>
      <c r="B7" s="141"/>
      <c r="C7" s="141"/>
      <c r="D7" s="141"/>
      <c r="E7" s="141"/>
      <c r="F7" s="141" t="s">
        <v>72</v>
      </c>
      <c r="G7" s="144"/>
      <c r="H7" s="144"/>
      <c r="I7" s="144"/>
      <c r="J7" s="154"/>
    </row>
    <row r="8" ht="22.9" customHeight="1" spans="1:10">
      <c r="A8" s="143"/>
      <c r="B8" s="141"/>
      <c r="C8" s="141"/>
      <c r="D8" s="141"/>
      <c r="E8" s="157">
        <v>141</v>
      </c>
      <c r="F8" s="157" t="s">
        <v>236</v>
      </c>
      <c r="G8" s="144"/>
      <c r="H8" s="144"/>
      <c r="I8" s="144"/>
      <c r="J8" s="154"/>
    </row>
    <row r="9" ht="22.9" customHeight="1" spans="1:10">
      <c r="A9" s="143"/>
      <c r="B9" s="141"/>
      <c r="C9" s="141"/>
      <c r="D9" s="141"/>
      <c r="E9" s="157"/>
      <c r="F9" s="157"/>
      <c r="G9" s="144"/>
      <c r="H9" s="144"/>
      <c r="I9" s="144"/>
      <c r="J9" s="154"/>
    </row>
    <row r="10" ht="22.9" customHeight="1" spans="1:10">
      <c r="A10" s="143"/>
      <c r="B10" s="141"/>
      <c r="C10" s="141"/>
      <c r="D10" s="141"/>
      <c r="E10" s="141"/>
      <c r="F10" s="141"/>
      <c r="G10" s="144"/>
      <c r="H10" s="144"/>
      <c r="I10" s="144"/>
      <c r="J10" s="154"/>
    </row>
    <row r="11" ht="22.9" customHeight="1" spans="1:10">
      <c r="A11" s="143"/>
      <c r="B11" s="141"/>
      <c r="C11" s="141"/>
      <c r="D11" s="141"/>
      <c r="E11" s="141"/>
      <c r="F11" s="141"/>
      <c r="G11" s="144"/>
      <c r="H11" s="144"/>
      <c r="I11" s="144"/>
      <c r="J11" s="154"/>
    </row>
    <row r="12" ht="22.9" customHeight="1" spans="1:10">
      <c r="A12" s="143"/>
      <c r="B12" s="141"/>
      <c r="C12" s="141"/>
      <c r="D12" s="141"/>
      <c r="E12" s="141"/>
      <c r="F12" s="141"/>
      <c r="G12" s="144"/>
      <c r="H12" s="144"/>
      <c r="I12" s="144"/>
      <c r="J12" s="154"/>
    </row>
    <row r="13" ht="22.9" customHeight="1" spans="1:10">
      <c r="A13" s="143"/>
      <c r="B13" s="141"/>
      <c r="C13" s="141"/>
      <c r="D13" s="141"/>
      <c r="E13" s="141"/>
      <c r="F13" s="141"/>
      <c r="G13" s="144"/>
      <c r="H13" s="144"/>
      <c r="I13" s="144"/>
      <c r="J13" s="154"/>
    </row>
    <row r="14" ht="22.9" customHeight="1" spans="1:10">
      <c r="A14" s="143"/>
      <c r="B14" s="141"/>
      <c r="C14" s="141"/>
      <c r="D14" s="141"/>
      <c r="E14" s="141"/>
      <c r="F14" s="141"/>
      <c r="G14" s="144"/>
      <c r="H14" s="144"/>
      <c r="I14" s="144"/>
      <c r="J14" s="154"/>
    </row>
    <row r="15" ht="22.9" customHeight="1" spans="1:10">
      <c r="A15" s="143"/>
      <c r="B15" s="141"/>
      <c r="C15" s="141"/>
      <c r="D15" s="141"/>
      <c r="E15" s="141"/>
      <c r="F15" s="141"/>
      <c r="G15" s="144"/>
      <c r="H15" s="144"/>
      <c r="I15" s="144"/>
      <c r="J15" s="154"/>
    </row>
    <row r="16" ht="22.9" customHeight="1" spans="1:10">
      <c r="A16" s="142"/>
      <c r="B16" s="145"/>
      <c r="C16" s="145"/>
      <c r="D16" s="145"/>
      <c r="E16" s="145"/>
      <c r="F16" s="145" t="s">
        <v>23</v>
      </c>
      <c r="G16" s="146"/>
      <c r="H16" s="146"/>
      <c r="I16" s="146"/>
      <c r="J16" s="152"/>
    </row>
    <row r="17" ht="22.9" customHeight="1" spans="1:10">
      <c r="A17" s="142"/>
      <c r="B17" s="145"/>
      <c r="C17" s="145"/>
      <c r="D17" s="145"/>
      <c r="E17" s="145"/>
      <c r="F17" s="145" t="s">
        <v>23</v>
      </c>
      <c r="G17" s="146"/>
      <c r="H17" s="146"/>
      <c r="I17" s="146"/>
      <c r="J17" s="1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35"/>
      <c r="B1" s="2"/>
      <c r="C1" s="136"/>
      <c r="D1" s="137"/>
      <c r="E1" s="137"/>
      <c r="F1" s="137"/>
      <c r="G1" s="137"/>
      <c r="H1" s="137"/>
      <c r="I1" s="149" t="s">
        <v>237</v>
      </c>
      <c r="J1" s="140"/>
    </row>
    <row r="2" ht="22.9" customHeight="1" spans="1:10">
      <c r="A2" s="135"/>
      <c r="B2" s="3" t="s">
        <v>238</v>
      </c>
      <c r="C2" s="3"/>
      <c r="D2" s="3"/>
      <c r="E2" s="3"/>
      <c r="F2" s="3"/>
      <c r="G2" s="3"/>
      <c r="H2" s="3"/>
      <c r="I2" s="3"/>
      <c r="J2" s="140" t="s">
        <v>3</v>
      </c>
    </row>
    <row r="3" ht="19.5" customHeight="1" spans="1:10">
      <c r="A3" s="138"/>
      <c r="B3" s="139" t="s">
        <v>5</v>
      </c>
      <c r="C3" s="139"/>
      <c r="D3" s="150"/>
      <c r="E3" s="150"/>
      <c r="F3" s="150"/>
      <c r="G3" s="150"/>
      <c r="H3" s="150"/>
      <c r="I3" s="150" t="s">
        <v>6</v>
      </c>
      <c r="J3" s="151"/>
    </row>
    <row r="4" ht="24.4" customHeight="1" spans="1:10">
      <c r="A4" s="140"/>
      <c r="B4" s="141" t="s">
        <v>227</v>
      </c>
      <c r="C4" s="141" t="s">
        <v>71</v>
      </c>
      <c r="D4" s="141" t="s">
        <v>228</v>
      </c>
      <c r="E4" s="141"/>
      <c r="F4" s="141"/>
      <c r="G4" s="141"/>
      <c r="H4" s="141"/>
      <c r="I4" s="141"/>
      <c r="J4" s="152"/>
    </row>
    <row r="5" ht="24.4" customHeight="1" spans="1:10">
      <c r="A5" s="142"/>
      <c r="B5" s="141"/>
      <c r="C5" s="141"/>
      <c r="D5" s="141" t="s">
        <v>59</v>
      </c>
      <c r="E5" s="156" t="s">
        <v>229</v>
      </c>
      <c r="F5" s="141" t="s">
        <v>230</v>
      </c>
      <c r="G5" s="141"/>
      <c r="H5" s="141"/>
      <c r="I5" s="141" t="s">
        <v>187</v>
      </c>
      <c r="J5" s="152"/>
    </row>
    <row r="6" ht="24.4" customHeight="1" spans="1:10">
      <c r="A6" s="142"/>
      <c r="B6" s="141"/>
      <c r="C6" s="141"/>
      <c r="D6" s="141"/>
      <c r="E6" s="156"/>
      <c r="F6" s="141" t="s">
        <v>155</v>
      </c>
      <c r="G6" s="141" t="s">
        <v>231</v>
      </c>
      <c r="H6" s="141" t="s">
        <v>232</v>
      </c>
      <c r="I6" s="141"/>
      <c r="J6" s="153"/>
    </row>
    <row r="7" ht="22.9" customHeight="1" spans="1:10">
      <c r="A7" s="143"/>
      <c r="B7" s="141"/>
      <c r="C7" s="141" t="s">
        <v>72</v>
      </c>
      <c r="D7" s="144"/>
      <c r="E7" s="144"/>
      <c r="F7" s="144"/>
      <c r="G7" s="144"/>
      <c r="H7" s="144"/>
      <c r="I7" s="144"/>
      <c r="J7" s="154"/>
    </row>
    <row r="8" ht="22.9" customHeight="1" spans="1:10">
      <c r="A8" s="143"/>
      <c r="B8" s="157">
        <v>141</v>
      </c>
      <c r="C8" s="157" t="s">
        <v>236</v>
      </c>
      <c r="D8" s="144"/>
      <c r="E8" s="144"/>
      <c r="F8" s="144"/>
      <c r="G8" s="144"/>
      <c r="H8" s="144"/>
      <c r="I8" s="144"/>
      <c r="J8" s="154"/>
    </row>
    <row r="9" ht="22.9" customHeight="1" spans="1:10">
      <c r="A9" s="143"/>
      <c r="B9" s="141"/>
      <c r="C9" s="141"/>
      <c r="D9" s="144"/>
      <c r="E9" s="144"/>
      <c r="F9" s="144"/>
      <c r="G9" s="144"/>
      <c r="H9" s="144"/>
      <c r="I9" s="144"/>
      <c r="J9" s="154"/>
    </row>
    <row r="10" ht="22.9" customHeight="1" spans="1:10">
      <c r="A10" s="143"/>
      <c r="B10" s="141"/>
      <c r="C10" s="141"/>
      <c r="D10" s="144"/>
      <c r="E10" s="144"/>
      <c r="F10" s="144"/>
      <c r="G10" s="144"/>
      <c r="H10" s="144"/>
      <c r="I10" s="144"/>
      <c r="J10" s="154"/>
    </row>
    <row r="11" ht="22.9" customHeight="1" spans="1:10">
      <c r="A11" s="143"/>
      <c r="B11" s="141"/>
      <c r="C11" s="141"/>
      <c r="D11" s="144"/>
      <c r="E11" s="144"/>
      <c r="F11" s="144"/>
      <c r="G11" s="144"/>
      <c r="H11" s="144"/>
      <c r="I11" s="144"/>
      <c r="J11" s="154"/>
    </row>
    <row r="12" ht="22.9" customHeight="1" spans="1:10">
      <c r="A12" s="143"/>
      <c r="B12" s="157"/>
      <c r="C12" s="157"/>
      <c r="D12" s="144"/>
      <c r="E12" s="144"/>
      <c r="F12" s="144"/>
      <c r="G12" s="144"/>
      <c r="H12" s="144"/>
      <c r="I12" s="144"/>
      <c r="J12" s="154"/>
    </row>
    <row r="13" ht="22.9" customHeight="1" spans="1:10">
      <c r="A13" s="143"/>
      <c r="B13" s="141"/>
      <c r="C13" s="141"/>
      <c r="D13" s="144"/>
      <c r="E13" s="144"/>
      <c r="F13" s="144"/>
      <c r="G13" s="144"/>
      <c r="H13" s="144"/>
      <c r="I13" s="144"/>
      <c r="J13" s="154"/>
    </row>
    <row r="14" ht="22.9" customHeight="1" spans="1:10">
      <c r="A14" s="143"/>
      <c r="B14" s="141"/>
      <c r="C14" s="141"/>
      <c r="D14" s="144"/>
      <c r="E14" s="144"/>
      <c r="F14" s="144"/>
      <c r="G14" s="144"/>
      <c r="H14" s="144"/>
      <c r="I14" s="144"/>
      <c r="J14" s="154"/>
    </row>
    <row r="15" ht="22.9" customHeight="1" spans="1:10">
      <c r="A15" s="143"/>
      <c r="B15" s="141"/>
      <c r="C15" s="141"/>
      <c r="D15" s="144"/>
      <c r="E15" s="144"/>
      <c r="F15" s="144"/>
      <c r="G15" s="144"/>
      <c r="H15" s="144"/>
      <c r="I15" s="144"/>
      <c r="J15" s="154"/>
    </row>
    <row r="16" ht="22.9" customHeight="1" spans="1:10">
      <c r="A16" s="143"/>
      <c r="B16" s="141"/>
      <c r="C16" s="141"/>
      <c r="D16" s="144"/>
      <c r="E16" s="144"/>
      <c r="F16" s="144"/>
      <c r="G16" s="144"/>
      <c r="H16" s="144"/>
      <c r="I16" s="144"/>
      <c r="J16" s="154"/>
    </row>
    <row r="17" ht="22.9" customHeight="1" spans="1:10">
      <c r="A17" s="143"/>
      <c r="B17" s="141"/>
      <c r="C17" s="141"/>
      <c r="D17" s="144"/>
      <c r="E17" s="144"/>
      <c r="F17" s="144"/>
      <c r="G17" s="144"/>
      <c r="H17" s="144"/>
      <c r="I17" s="144"/>
      <c r="J17" s="1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35"/>
      <c r="B1" s="2"/>
      <c r="C1" s="2"/>
      <c r="D1" s="2"/>
      <c r="E1" s="136"/>
      <c r="F1" s="136"/>
      <c r="G1" s="137"/>
      <c r="H1" s="137"/>
      <c r="I1" s="149" t="s">
        <v>239</v>
      </c>
      <c r="J1" s="140"/>
    </row>
    <row r="2" ht="22.9" customHeight="1" spans="1:10">
      <c r="A2" s="135"/>
      <c r="B2" s="3" t="s">
        <v>240</v>
      </c>
      <c r="C2" s="3"/>
      <c r="D2" s="3"/>
      <c r="E2" s="3"/>
      <c r="F2" s="3"/>
      <c r="G2" s="3"/>
      <c r="H2" s="3"/>
      <c r="I2" s="3"/>
      <c r="J2" s="140" t="s">
        <v>3</v>
      </c>
    </row>
    <row r="3" ht="19.5" customHeight="1" spans="1:10">
      <c r="A3" s="138"/>
      <c r="B3" s="139" t="s">
        <v>5</v>
      </c>
      <c r="C3" s="139"/>
      <c r="D3" s="139"/>
      <c r="E3" s="139"/>
      <c r="F3" s="139"/>
      <c r="G3" s="138"/>
      <c r="H3" s="138"/>
      <c r="I3" s="150" t="s">
        <v>6</v>
      </c>
      <c r="J3" s="151"/>
    </row>
    <row r="4" ht="24.4" customHeight="1" spans="1:10">
      <c r="A4" s="140"/>
      <c r="B4" s="141" t="s">
        <v>9</v>
      </c>
      <c r="C4" s="141"/>
      <c r="D4" s="141"/>
      <c r="E4" s="141"/>
      <c r="F4" s="141"/>
      <c r="G4" s="141" t="s">
        <v>241</v>
      </c>
      <c r="H4" s="141"/>
      <c r="I4" s="141"/>
      <c r="J4" s="152"/>
    </row>
    <row r="5" ht="24.4" customHeight="1" spans="1:10">
      <c r="A5" s="142"/>
      <c r="B5" s="141" t="s">
        <v>79</v>
      </c>
      <c r="C5" s="141"/>
      <c r="D5" s="141"/>
      <c r="E5" s="141" t="s">
        <v>70</v>
      </c>
      <c r="F5" s="141" t="s">
        <v>71</v>
      </c>
      <c r="G5" s="141" t="s">
        <v>59</v>
      </c>
      <c r="H5" s="141" t="s">
        <v>75</v>
      </c>
      <c r="I5" s="141" t="s">
        <v>76</v>
      </c>
      <c r="J5" s="152"/>
    </row>
    <row r="6" ht="24.4" customHeight="1" spans="1:10">
      <c r="A6" s="142"/>
      <c r="B6" s="141" t="s">
        <v>80</v>
      </c>
      <c r="C6" s="141" t="s">
        <v>81</v>
      </c>
      <c r="D6" s="141" t="s">
        <v>82</v>
      </c>
      <c r="E6" s="141"/>
      <c r="F6" s="141"/>
      <c r="G6" s="141"/>
      <c r="H6" s="141"/>
      <c r="I6" s="141"/>
      <c r="J6" s="153"/>
    </row>
    <row r="7" ht="22.9" customHeight="1" spans="1:10">
      <c r="A7" s="143"/>
      <c r="B7" s="141"/>
      <c r="C7" s="141"/>
      <c r="D7" s="141"/>
      <c r="E7" s="141"/>
      <c r="F7" s="141" t="s">
        <v>72</v>
      </c>
      <c r="G7" s="144"/>
      <c r="H7" s="144"/>
      <c r="I7" s="144"/>
      <c r="J7" s="154"/>
    </row>
    <row r="8" ht="22.9" customHeight="1" spans="1:10">
      <c r="A8" s="142"/>
      <c r="B8" s="145"/>
      <c r="C8" s="145"/>
      <c r="D8" s="145"/>
      <c r="E8" s="145">
        <v>141</v>
      </c>
      <c r="F8" s="145" t="s">
        <v>236</v>
      </c>
      <c r="G8" s="146"/>
      <c r="H8" s="146"/>
      <c r="I8" s="146"/>
      <c r="J8" s="152"/>
    </row>
    <row r="9" ht="22.9" customHeight="1" spans="1:10">
      <c r="A9" s="142"/>
      <c r="B9" s="145"/>
      <c r="C9" s="145"/>
      <c r="D9" s="145"/>
      <c r="E9" s="145"/>
      <c r="F9" s="145"/>
      <c r="G9" s="146"/>
      <c r="H9" s="146"/>
      <c r="I9" s="146"/>
      <c r="J9" s="152"/>
    </row>
    <row r="10" ht="22.9" customHeight="1" spans="1:10">
      <c r="A10" s="142"/>
      <c r="B10" s="145"/>
      <c r="C10" s="145"/>
      <c r="D10" s="145"/>
      <c r="E10" s="145"/>
      <c r="F10" s="145"/>
      <c r="G10" s="146"/>
      <c r="H10" s="146"/>
      <c r="I10" s="146"/>
      <c r="J10" s="152"/>
    </row>
    <row r="11" ht="22.9" customHeight="1" spans="1:10">
      <c r="A11" s="142"/>
      <c r="B11" s="145"/>
      <c r="C11" s="145"/>
      <c r="D11" s="145"/>
      <c r="E11" s="145"/>
      <c r="F11" s="145"/>
      <c r="G11" s="146"/>
      <c r="H11" s="146"/>
      <c r="I11" s="146"/>
      <c r="J11" s="152"/>
    </row>
    <row r="12" ht="22.9" customHeight="1" spans="1:10">
      <c r="A12" s="142"/>
      <c r="B12" s="145"/>
      <c r="C12" s="145"/>
      <c r="D12" s="145"/>
      <c r="E12" s="145"/>
      <c r="F12" s="145"/>
      <c r="G12" s="146"/>
      <c r="H12" s="146"/>
      <c r="I12" s="146"/>
      <c r="J12" s="152"/>
    </row>
    <row r="13" ht="22.9" customHeight="1" spans="1:10">
      <c r="A13" s="142"/>
      <c r="B13" s="145"/>
      <c r="C13" s="145"/>
      <c r="D13" s="145"/>
      <c r="E13" s="145"/>
      <c r="F13" s="145"/>
      <c r="G13" s="146"/>
      <c r="H13" s="146"/>
      <c r="I13" s="146"/>
      <c r="J13" s="152"/>
    </row>
    <row r="14" ht="22.9" customHeight="1" spans="1:10">
      <c r="A14" s="142"/>
      <c r="B14" s="145"/>
      <c r="C14" s="145"/>
      <c r="D14" s="145"/>
      <c r="E14" s="145"/>
      <c r="F14" s="145"/>
      <c r="G14" s="146"/>
      <c r="H14" s="146"/>
      <c r="I14" s="146"/>
      <c r="J14" s="152"/>
    </row>
    <row r="15" ht="22.9" customHeight="1" spans="1:10">
      <c r="A15" s="142"/>
      <c r="B15" s="145"/>
      <c r="C15" s="145"/>
      <c r="D15" s="145"/>
      <c r="E15" s="145"/>
      <c r="F15" s="145"/>
      <c r="G15" s="146"/>
      <c r="H15" s="146"/>
      <c r="I15" s="146"/>
      <c r="J15" s="152"/>
    </row>
    <row r="16" ht="22.9" customHeight="1" spans="1:10">
      <c r="A16" s="142"/>
      <c r="B16" s="145"/>
      <c r="C16" s="145"/>
      <c r="D16" s="145"/>
      <c r="E16" s="145"/>
      <c r="F16" s="145" t="s">
        <v>23</v>
      </c>
      <c r="G16" s="146"/>
      <c r="H16" s="146"/>
      <c r="I16" s="146"/>
      <c r="J16" s="152"/>
    </row>
    <row r="17" ht="22.9" customHeight="1" spans="1:10">
      <c r="A17" s="142"/>
      <c r="B17" s="145"/>
      <c r="C17" s="145"/>
      <c r="D17" s="145"/>
      <c r="E17" s="145"/>
      <c r="F17" s="145" t="s">
        <v>242</v>
      </c>
      <c r="G17" s="146"/>
      <c r="H17" s="146"/>
      <c r="I17" s="146"/>
      <c r="J17" s="153"/>
    </row>
    <row r="18" ht="9.75" customHeight="1" spans="1:10">
      <c r="A18" s="147"/>
      <c r="B18" s="148"/>
      <c r="C18" s="148"/>
      <c r="D18" s="148"/>
      <c r="E18" s="148"/>
      <c r="F18" s="147"/>
      <c r="G18" s="147"/>
      <c r="H18" s="147"/>
      <c r="I18" s="147"/>
      <c r="J18" s="15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0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1.25" style="1" customWidth="1"/>
    <col min="3" max="3" width="9" style="44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243</v>
      </c>
    </row>
    <row r="2" ht="24" customHeight="1" spans="2:13">
      <c r="B2" s="45" t="s">
        <v>244</v>
      </c>
      <c r="C2" s="46"/>
      <c r="D2" s="46"/>
      <c r="E2" s="46"/>
      <c r="F2" s="46"/>
      <c r="G2" s="46"/>
      <c r="H2" s="46"/>
      <c r="I2" s="46"/>
      <c r="J2" s="81"/>
      <c r="K2" s="82"/>
      <c r="L2" s="82"/>
      <c r="M2" s="82"/>
    </row>
    <row r="3" ht="24.95" customHeight="1" spans="2:13">
      <c r="B3" s="47" t="s">
        <v>245</v>
      </c>
      <c r="C3" s="47"/>
      <c r="D3" s="47"/>
      <c r="E3" s="47"/>
      <c r="F3" s="47"/>
      <c r="G3" s="47"/>
      <c r="H3" s="47"/>
      <c r="I3" s="47"/>
      <c r="J3" s="47"/>
      <c r="K3" s="83"/>
      <c r="L3" s="83"/>
      <c r="M3" s="83"/>
    </row>
    <row r="4" ht="24.95" customHeight="1" spans="2:13">
      <c r="B4" s="48" t="s">
        <v>246</v>
      </c>
      <c r="C4" s="85" t="s">
        <v>221</v>
      </c>
      <c r="D4" s="86"/>
      <c r="E4" s="86"/>
      <c r="F4" s="86"/>
      <c r="G4" s="86"/>
      <c r="H4" s="86"/>
      <c r="I4" s="86"/>
      <c r="J4" s="101"/>
      <c r="K4" s="102"/>
      <c r="L4" s="102"/>
      <c r="M4" s="102"/>
    </row>
    <row r="5" ht="24.95" customHeight="1" spans="2:13">
      <c r="B5" s="50" t="s">
        <v>247</v>
      </c>
      <c r="C5" s="49" t="s">
        <v>0</v>
      </c>
      <c r="D5" s="49"/>
      <c r="E5" s="49"/>
      <c r="F5" s="49"/>
      <c r="G5" s="49"/>
      <c r="H5" s="49"/>
      <c r="I5" s="49"/>
      <c r="J5" s="49"/>
      <c r="K5" s="102"/>
      <c r="L5" s="102"/>
      <c r="M5" s="102"/>
    </row>
    <row r="6" ht="24.95" customHeight="1" spans="2:13">
      <c r="B6" s="51" t="s">
        <v>248</v>
      </c>
      <c r="C6" s="52" t="s">
        <v>249</v>
      </c>
      <c r="D6" s="52"/>
      <c r="E6" s="52"/>
      <c r="F6" s="117" t="s">
        <v>250</v>
      </c>
      <c r="G6" s="117"/>
      <c r="H6" s="117"/>
      <c r="I6" s="117"/>
      <c r="J6" s="117"/>
      <c r="K6" s="102"/>
      <c r="L6" s="102"/>
      <c r="M6" s="102"/>
    </row>
    <row r="7" ht="24.95" customHeight="1" spans="2:13">
      <c r="B7" s="54"/>
      <c r="C7" s="52" t="s">
        <v>251</v>
      </c>
      <c r="D7" s="52"/>
      <c r="E7" s="52"/>
      <c r="F7" s="117" t="s">
        <v>250</v>
      </c>
      <c r="G7" s="117"/>
      <c r="H7" s="117"/>
      <c r="I7" s="117"/>
      <c r="J7" s="117"/>
      <c r="K7" s="102"/>
      <c r="L7" s="102"/>
      <c r="M7" s="102"/>
    </row>
    <row r="8" ht="24.95" customHeight="1" spans="2:13">
      <c r="B8" s="54"/>
      <c r="C8" s="52" t="s">
        <v>252</v>
      </c>
      <c r="D8" s="52"/>
      <c r="E8" s="52"/>
      <c r="F8" s="55" t="s">
        <v>3</v>
      </c>
      <c r="G8" s="55"/>
      <c r="H8" s="55"/>
      <c r="I8" s="55"/>
      <c r="J8" s="55"/>
      <c r="K8" s="102"/>
      <c r="L8" s="102"/>
      <c r="M8" s="102"/>
    </row>
    <row r="9" ht="24.95" customHeight="1" spans="2:13">
      <c r="B9" s="56" t="s">
        <v>253</v>
      </c>
      <c r="C9" s="118" t="s">
        <v>254</v>
      </c>
      <c r="D9" s="119"/>
      <c r="E9" s="119"/>
      <c r="F9" s="119"/>
      <c r="G9" s="119"/>
      <c r="H9" s="119"/>
      <c r="I9" s="119"/>
      <c r="J9" s="133"/>
      <c r="K9" s="102"/>
      <c r="L9" s="102"/>
      <c r="M9" s="102"/>
    </row>
    <row r="10" ht="24.95" customHeight="1" spans="2:13">
      <c r="B10" s="54" t="s">
        <v>255</v>
      </c>
      <c r="C10" s="59" t="s">
        <v>256</v>
      </c>
      <c r="D10" s="59" t="s">
        <v>257</v>
      </c>
      <c r="E10" s="120" t="s">
        <v>258</v>
      </c>
      <c r="F10" s="121"/>
      <c r="G10" s="120" t="s">
        <v>259</v>
      </c>
      <c r="H10" s="122"/>
      <c r="I10" s="122"/>
      <c r="J10" s="121"/>
      <c r="K10" s="102"/>
      <c r="L10" s="102"/>
      <c r="M10" s="102"/>
    </row>
    <row r="11" ht="24.95" customHeight="1" spans="2:13">
      <c r="B11" s="54"/>
      <c r="C11" s="64" t="s">
        <v>260</v>
      </c>
      <c r="D11" s="64" t="s">
        <v>261</v>
      </c>
      <c r="E11" s="123" t="s">
        <v>262</v>
      </c>
      <c r="F11" s="124"/>
      <c r="G11" s="123" t="s">
        <v>263</v>
      </c>
      <c r="H11" s="125"/>
      <c r="I11" s="125"/>
      <c r="J11" s="124"/>
      <c r="K11" s="102"/>
      <c r="L11" s="102"/>
      <c r="M11" s="102"/>
    </row>
    <row r="12" ht="24.95" customHeight="1" spans="2:13">
      <c r="B12" s="54"/>
      <c r="C12" s="64"/>
      <c r="D12" s="64"/>
      <c r="E12" s="120" t="s">
        <v>264</v>
      </c>
      <c r="F12" s="121"/>
      <c r="G12" s="120" t="s">
        <v>265</v>
      </c>
      <c r="H12" s="122"/>
      <c r="I12" s="122"/>
      <c r="J12" s="121"/>
      <c r="K12" s="102"/>
      <c r="L12" s="102"/>
      <c r="M12" s="102"/>
    </row>
    <row r="13" ht="38.1" customHeight="1" spans="2:13">
      <c r="B13" s="54"/>
      <c r="C13" s="64"/>
      <c r="D13" s="71"/>
      <c r="E13" s="126"/>
      <c r="F13" s="126"/>
      <c r="G13" s="126"/>
      <c r="H13" s="126"/>
      <c r="I13" s="126"/>
      <c r="J13" s="126"/>
      <c r="K13" s="104"/>
      <c r="L13" s="104"/>
      <c r="M13" s="104"/>
    </row>
    <row r="14" ht="24" customHeight="1" spans="2:10">
      <c r="B14" s="54"/>
      <c r="C14" s="64"/>
      <c r="D14" s="63" t="s">
        <v>266</v>
      </c>
      <c r="E14" s="75" t="s">
        <v>267</v>
      </c>
      <c r="F14" s="76"/>
      <c r="G14" s="127" t="s">
        <v>268</v>
      </c>
      <c r="H14" s="128"/>
      <c r="I14" s="128"/>
      <c r="J14" s="128"/>
    </row>
    <row r="15" ht="24" customHeight="1" spans="2:10">
      <c r="B15" s="54"/>
      <c r="C15" s="64"/>
      <c r="D15" s="64"/>
      <c r="E15" s="75" t="s">
        <v>269</v>
      </c>
      <c r="F15" s="76"/>
      <c r="G15" s="75" t="s">
        <v>270</v>
      </c>
      <c r="H15" s="96"/>
      <c r="I15" s="96"/>
      <c r="J15" s="76"/>
    </row>
    <row r="16" ht="24" customHeight="1" spans="2:10">
      <c r="B16" s="54"/>
      <c r="C16" s="64"/>
      <c r="D16" s="71"/>
      <c r="E16" s="126"/>
      <c r="F16" s="126"/>
      <c r="G16" s="126"/>
      <c r="H16" s="126"/>
      <c r="I16" s="126"/>
      <c r="J16" s="126"/>
    </row>
    <row r="17" ht="24" customHeight="1" spans="2:10">
      <c r="B17" s="54"/>
      <c r="C17" s="64"/>
      <c r="D17" s="64" t="s">
        <v>271</v>
      </c>
      <c r="E17" s="127" t="s">
        <v>272</v>
      </c>
      <c r="F17" s="128"/>
      <c r="G17" s="128" t="s">
        <v>273</v>
      </c>
      <c r="H17" s="128"/>
      <c r="I17" s="128"/>
      <c r="J17" s="128"/>
    </row>
    <row r="18" spans="2:10">
      <c r="B18" s="54"/>
      <c r="C18" s="64"/>
      <c r="D18" s="64"/>
      <c r="E18" s="75" t="s">
        <v>274</v>
      </c>
      <c r="F18" s="76"/>
      <c r="G18" s="75" t="s">
        <v>275</v>
      </c>
      <c r="H18" s="96"/>
      <c r="I18" s="96"/>
      <c r="J18" s="76"/>
    </row>
    <row r="19" spans="2:10">
      <c r="B19" s="54"/>
      <c r="C19" s="64"/>
      <c r="D19" s="71"/>
      <c r="E19" s="57"/>
      <c r="F19" s="57"/>
      <c r="G19" s="97"/>
      <c r="H19" s="97"/>
      <c r="I19" s="97"/>
      <c r="J19" s="97"/>
    </row>
    <row r="20" ht="15" spans="2:10">
      <c r="B20" s="54"/>
      <c r="C20" s="54" t="s">
        <v>276</v>
      </c>
      <c r="D20" s="64" t="s">
        <v>277</v>
      </c>
      <c r="E20" s="75" t="s">
        <v>278</v>
      </c>
      <c r="F20" s="76"/>
      <c r="G20" s="128" t="s">
        <v>279</v>
      </c>
      <c r="H20" s="128"/>
      <c r="I20" s="128"/>
      <c r="J20" s="128"/>
    </row>
    <row r="21" spans="2:10">
      <c r="B21" s="54"/>
      <c r="C21" s="54"/>
      <c r="D21" s="64"/>
      <c r="E21" s="75"/>
      <c r="F21" s="76"/>
      <c r="G21" s="129"/>
      <c r="H21" s="130"/>
      <c r="I21" s="130"/>
      <c r="J21" s="134"/>
    </row>
    <row r="22" ht="33" customHeight="1" spans="2:10">
      <c r="B22" s="54"/>
      <c r="C22" s="54"/>
      <c r="D22" s="71"/>
      <c r="E22" s="57"/>
      <c r="F22" s="57"/>
      <c r="G22" s="57"/>
      <c r="H22" s="57"/>
      <c r="I22" s="57"/>
      <c r="J22" s="57"/>
    </row>
    <row r="23" spans="2:10">
      <c r="B23" s="54"/>
      <c r="C23" s="72" t="s">
        <v>280</v>
      </c>
      <c r="D23" s="58" t="s">
        <v>281</v>
      </c>
      <c r="E23" s="75" t="s">
        <v>282</v>
      </c>
      <c r="F23" s="76"/>
      <c r="G23" s="127" t="s">
        <v>283</v>
      </c>
      <c r="H23" s="128"/>
      <c r="I23" s="128"/>
      <c r="J23" s="128"/>
    </row>
    <row r="24" spans="2:10">
      <c r="B24" s="54"/>
      <c r="C24" s="78"/>
      <c r="D24" s="56"/>
      <c r="E24" s="99"/>
      <c r="F24" s="100"/>
      <c r="G24" s="99"/>
      <c r="H24" s="100"/>
      <c r="I24" s="100"/>
      <c r="J24" s="106"/>
    </row>
    <row r="25" spans="2:10">
      <c r="B25" s="54"/>
      <c r="C25" s="78"/>
      <c r="D25" s="58" t="s">
        <v>284</v>
      </c>
      <c r="E25" s="127" t="s">
        <v>285</v>
      </c>
      <c r="F25" s="128"/>
      <c r="G25" s="127" t="s">
        <v>286</v>
      </c>
      <c r="H25" s="128"/>
      <c r="I25" s="128"/>
      <c r="J25" s="128"/>
    </row>
    <row r="26" spans="2:10">
      <c r="B26" s="54"/>
      <c r="C26" s="78"/>
      <c r="D26" s="56"/>
      <c r="E26" s="99"/>
      <c r="F26" s="100"/>
      <c r="G26" s="99"/>
      <c r="H26" s="100"/>
      <c r="I26" s="100"/>
      <c r="J26" s="106"/>
    </row>
    <row r="27" spans="2:10">
      <c r="B27" s="54"/>
      <c r="C27" s="78"/>
      <c r="D27" s="58" t="s">
        <v>287</v>
      </c>
      <c r="E27" s="99"/>
      <c r="F27" s="100"/>
      <c r="G27" s="99"/>
      <c r="H27" s="100"/>
      <c r="I27" s="100"/>
      <c r="J27" s="106"/>
    </row>
    <row r="28" spans="2:10">
      <c r="B28" s="54"/>
      <c r="C28" s="78"/>
      <c r="D28" s="56"/>
      <c r="E28" s="99"/>
      <c r="F28" s="100"/>
      <c r="G28" s="99"/>
      <c r="H28" s="100"/>
      <c r="I28" s="100"/>
      <c r="J28" s="106"/>
    </row>
    <row r="29" ht="24" spans="2:10">
      <c r="B29" s="54"/>
      <c r="C29" s="78"/>
      <c r="D29" s="56" t="s">
        <v>288</v>
      </c>
      <c r="E29" s="75" t="s">
        <v>289</v>
      </c>
      <c r="F29" s="76"/>
      <c r="G29" s="127" t="s">
        <v>268</v>
      </c>
      <c r="H29" s="128"/>
      <c r="I29" s="128"/>
      <c r="J29" s="128"/>
    </row>
    <row r="30" ht="24" spans="2:10">
      <c r="B30" s="54"/>
      <c r="C30" s="54" t="s">
        <v>290</v>
      </c>
      <c r="D30" s="80" t="s">
        <v>291</v>
      </c>
      <c r="E30" s="131" t="s">
        <v>292</v>
      </c>
      <c r="F30" s="132"/>
      <c r="G30" s="128" t="s">
        <v>293</v>
      </c>
      <c r="H30" s="128"/>
      <c r="I30" s="128"/>
      <c r="J30" s="128"/>
    </row>
  </sheetData>
  <mergeCells count="6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B6:B8"/>
    <mergeCell ref="B10:B30"/>
    <mergeCell ref="C11:C19"/>
    <mergeCell ref="C20:C22"/>
    <mergeCell ref="C23:C29"/>
    <mergeCell ref="D11:D13"/>
    <mergeCell ref="D14:D16"/>
    <mergeCell ref="D17:D19"/>
    <mergeCell ref="D20:D22"/>
    <mergeCell ref="D23:D24"/>
    <mergeCell ref="D25:D26"/>
    <mergeCell ref="D27:D28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1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1.25" style="1" customWidth="1"/>
    <col min="3" max="3" width="9" style="4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44"/>
      <c r="J1" s="1" t="s">
        <v>294</v>
      </c>
    </row>
    <row r="2" s="1" customFormat="1" ht="24" customHeight="1" spans="2:13">
      <c r="B2" s="45" t="s">
        <v>244</v>
      </c>
      <c r="C2" s="46"/>
      <c r="D2" s="46"/>
      <c r="E2" s="46"/>
      <c r="F2" s="46"/>
      <c r="G2" s="46"/>
      <c r="H2" s="46"/>
      <c r="I2" s="46"/>
      <c r="J2" s="81"/>
      <c r="K2" s="82"/>
      <c r="L2" s="82"/>
      <c r="M2" s="82"/>
    </row>
    <row r="3" s="1" customFormat="1" ht="24.95" customHeight="1" spans="2:13">
      <c r="B3" s="47" t="s">
        <v>245</v>
      </c>
      <c r="C3" s="47"/>
      <c r="D3" s="47"/>
      <c r="E3" s="47"/>
      <c r="F3" s="47"/>
      <c r="G3" s="47"/>
      <c r="H3" s="47"/>
      <c r="I3" s="47"/>
      <c r="J3" s="47"/>
      <c r="K3" s="83"/>
      <c r="L3" s="83"/>
      <c r="M3" s="83"/>
    </row>
    <row r="4" s="1" customFormat="1" ht="24.95" customHeight="1" spans="2:13">
      <c r="B4" s="48" t="s">
        <v>246</v>
      </c>
      <c r="C4" s="85" t="s">
        <v>222</v>
      </c>
      <c r="D4" s="86"/>
      <c r="E4" s="86"/>
      <c r="F4" s="86"/>
      <c r="G4" s="86"/>
      <c r="H4" s="86"/>
      <c r="I4" s="86"/>
      <c r="J4" s="101"/>
      <c r="K4" s="102"/>
      <c r="L4" s="102"/>
      <c r="M4" s="102"/>
    </row>
    <row r="5" s="1" customFormat="1" ht="24.95" customHeight="1" spans="2:13">
      <c r="B5" s="50" t="s">
        <v>247</v>
      </c>
      <c r="C5" s="49" t="s">
        <v>0</v>
      </c>
      <c r="D5" s="49"/>
      <c r="E5" s="49"/>
      <c r="F5" s="49"/>
      <c r="G5" s="49"/>
      <c r="H5" s="49"/>
      <c r="I5" s="49"/>
      <c r="J5" s="49"/>
      <c r="K5" s="102"/>
      <c r="L5" s="102"/>
      <c r="M5" s="102"/>
    </row>
    <row r="6" s="1" customFormat="1" ht="24.95" customHeight="1" spans="2:13">
      <c r="B6" s="51" t="s">
        <v>248</v>
      </c>
      <c r="C6" s="52" t="s">
        <v>249</v>
      </c>
      <c r="D6" s="52"/>
      <c r="E6" s="52"/>
      <c r="F6" s="55">
        <v>300</v>
      </c>
      <c r="G6" s="55"/>
      <c r="H6" s="55"/>
      <c r="I6" s="55"/>
      <c r="J6" s="55"/>
      <c r="K6" s="102"/>
      <c r="L6" s="102"/>
      <c r="M6" s="102"/>
    </row>
    <row r="7" s="1" customFormat="1" ht="24.95" customHeight="1" spans="2:13">
      <c r="B7" s="54"/>
      <c r="C7" s="52" t="s">
        <v>251</v>
      </c>
      <c r="D7" s="52"/>
      <c r="E7" s="52"/>
      <c r="F7" s="55">
        <v>300</v>
      </c>
      <c r="G7" s="55"/>
      <c r="H7" s="55"/>
      <c r="I7" s="55"/>
      <c r="J7" s="55"/>
      <c r="K7" s="102"/>
      <c r="L7" s="102"/>
      <c r="M7" s="102"/>
    </row>
    <row r="8" s="1" customFormat="1" ht="24.95" customHeight="1" spans="2:13">
      <c r="B8" s="54"/>
      <c r="C8" s="52" t="s">
        <v>252</v>
      </c>
      <c r="D8" s="52"/>
      <c r="E8" s="52"/>
      <c r="F8" s="55" t="s">
        <v>3</v>
      </c>
      <c r="G8" s="55"/>
      <c r="H8" s="55"/>
      <c r="I8" s="55"/>
      <c r="J8" s="55"/>
      <c r="K8" s="102"/>
      <c r="L8" s="102"/>
      <c r="M8" s="102"/>
    </row>
    <row r="9" s="1" customFormat="1" ht="24.95" customHeight="1" spans="2:13">
      <c r="B9" s="56" t="s">
        <v>253</v>
      </c>
      <c r="C9" s="57" t="s">
        <v>295</v>
      </c>
      <c r="D9" s="57"/>
      <c r="E9" s="57"/>
      <c r="F9" s="57"/>
      <c r="G9" s="57"/>
      <c r="H9" s="57"/>
      <c r="I9" s="57"/>
      <c r="J9" s="57"/>
      <c r="K9" s="102"/>
      <c r="L9" s="102"/>
      <c r="M9" s="102"/>
    </row>
    <row r="10" s="1" customFormat="1" ht="24.95" customHeight="1" spans="2:13">
      <c r="B10" s="54" t="s">
        <v>255</v>
      </c>
      <c r="C10" s="59" t="s">
        <v>256</v>
      </c>
      <c r="D10" s="59" t="s">
        <v>257</v>
      </c>
      <c r="E10" s="71" t="s">
        <v>258</v>
      </c>
      <c r="F10" s="71"/>
      <c r="G10" s="71" t="s">
        <v>259</v>
      </c>
      <c r="H10" s="71"/>
      <c r="I10" s="71"/>
      <c r="J10" s="71"/>
      <c r="K10" s="102"/>
      <c r="L10" s="102"/>
      <c r="M10" s="102"/>
    </row>
    <row r="11" s="1" customFormat="1" ht="24.95" customHeight="1" spans="2:13">
      <c r="B11" s="54"/>
      <c r="C11" s="54" t="s">
        <v>260</v>
      </c>
      <c r="D11" s="64" t="s">
        <v>261</v>
      </c>
      <c r="E11" s="107" t="s">
        <v>296</v>
      </c>
      <c r="F11" s="108"/>
      <c r="G11" s="107" t="s">
        <v>297</v>
      </c>
      <c r="H11" s="109"/>
      <c r="I11" s="109"/>
      <c r="J11" s="108"/>
      <c r="K11" s="102"/>
      <c r="L11" s="102"/>
      <c r="M11" s="102"/>
    </row>
    <row r="12" s="1" customFormat="1" ht="24.95" customHeight="1" spans="2:13">
      <c r="B12" s="54"/>
      <c r="C12" s="54"/>
      <c r="D12" s="64"/>
      <c r="E12" s="107" t="s">
        <v>298</v>
      </c>
      <c r="F12" s="108"/>
      <c r="G12" s="107" t="s">
        <v>299</v>
      </c>
      <c r="H12" s="109"/>
      <c r="I12" s="109"/>
      <c r="J12" s="108"/>
      <c r="K12" s="102"/>
      <c r="L12" s="102"/>
      <c r="M12" s="102"/>
    </row>
    <row r="13" s="1" customFormat="1" ht="38.1" customHeight="1" spans="2:13">
      <c r="B13" s="54"/>
      <c r="C13" s="54"/>
      <c r="D13" s="64"/>
      <c r="E13" s="107" t="s">
        <v>300</v>
      </c>
      <c r="F13" s="108"/>
      <c r="G13" s="107" t="s">
        <v>301</v>
      </c>
      <c r="H13" s="109"/>
      <c r="I13" s="109"/>
      <c r="J13" s="108"/>
      <c r="K13" s="104"/>
      <c r="L13" s="104"/>
      <c r="M13" s="104"/>
    </row>
    <row r="14" s="1" customFormat="1" ht="24" customHeight="1" spans="2:10">
      <c r="B14" s="54"/>
      <c r="C14" s="54"/>
      <c r="D14" s="71"/>
      <c r="E14" s="107" t="s">
        <v>302</v>
      </c>
      <c r="F14" s="110"/>
      <c r="G14" s="107" t="s">
        <v>303</v>
      </c>
      <c r="H14" s="111"/>
      <c r="I14" s="111"/>
      <c r="J14" s="110"/>
    </row>
    <row r="15" s="1" customFormat="1" ht="24" customHeight="1" spans="2:10">
      <c r="B15" s="54"/>
      <c r="C15" s="54"/>
      <c r="D15" s="63" t="s">
        <v>266</v>
      </c>
      <c r="E15" s="107" t="s">
        <v>304</v>
      </c>
      <c r="F15" s="108"/>
      <c r="G15" s="107" t="s">
        <v>305</v>
      </c>
      <c r="H15" s="109"/>
      <c r="I15" s="109"/>
      <c r="J15" s="108"/>
    </row>
    <row r="16" s="1" customFormat="1" ht="24" customHeight="1" spans="2:10">
      <c r="B16" s="54"/>
      <c r="C16" s="54"/>
      <c r="D16" s="64"/>
      <c r="E16" s="107" t="s">
        <v>306</v>
      </c>
      <c r="F16" s="110"/>
      <c r="G16" s="112" t="s">
        <v>307</v>
      </c>
      <c r="H16" s="111"/>
      <c r="I16" s="111"/>
      <c r="J16" s="110"/>
    </row>
    <row r="17" s="1" customFormat="1" ht="24" customHeight="1" spans="2:10">
      <c r="B17" s="54"/>
      <c r="C17" s="54"/>
      <c r="D17" s="71"/>
      <c r="E17" s="107" t="s">
        <v>308</v>
      </c>
      <c r="F17" s="110"/>
      <c r="G17" s="112" t="s">
        <v>309</v>
      </c>
      <c r="H17" s="111"/>
      <c r="I17" s="111"/>
      <c r="J17" s="110"/>
    </row>
    <row r="18" s="1" customFormat="1" spans="2:10">
      <c r="B18" s="54"/>
      <c r="C18" s="54"/>
      <c r="D18" s="64" t="s">
        <v>271</v>
      </c>
      <c r="E18" s="113" t="s">
        <v>275</v>
      </c>
      <c r="F18" s="113"/>
      <c r="G18" s="113" t="s">
        <v>310</v>
      </c>
      <c r="H18" s="113"/>
      <c r="I18" s="113"/>
      <c r="J18" s="113"/>
    </row>
    <row r="19" s="1" customFormat="1" spans="2:10">
      <c r="B19" s="54"/>
      <c r="C19" s="54"/>
      <c r="D19" s="64"/>
      <c r="E19" s="75"/>
      <c r="F19" s="76"/>
      <c r="G19" s="75"/>
      <c r="H19" s="96"/>
      <c r="I19" s="96"/>
      <c r="J19" s="76"/>
    </row>
    <row r="20" s="1" customFormat="1" spans="2:10">
      <c r="B20" s="54"/>
      <c r="C20" s="54"/>
      <c r="D20" s="71"/>
      <c r="E20" s="57"/>
      <c r="F20" s="57"/>
      <c r="G20" s="97"/>
      <c r="H20" s="97"/>
      <c r="I20" s="97"/>
      <c r="J20" s="97"/>
    </row>
    <row r="21" s="1" customFormat="1" spans="2:10">
      <c r="B21" s="54"/>
      <c r="C21" s="54" t="s">
        <v>276</v>
      </c>
      <c r="D21" s="64" t="s">
        <v>277</v>
      </c>
      <c r="E21" s="114" t="s">
        <v>311</v>
      </c>
      <c r="F21" s="114"/>
      <c r="G21" s="107" t="s">
        <v>312</v>
      </c>
      <c r="H21" s="109"/>
      <c r="I21" s="109"/>
      <c r="J21" s="108"/>
    </row>
    <row r="22" s="1" customFormat="1" ht="33" customHeight="1" spans="2:10">
      <c r="B22" s="54"/>
      <c r="C22" s="54"/>
      <c r="D22" s="64"/>
      <c r="E22" s="114" t="s">
        <v>313</v>
      </c>
      <c r="F22" s="114"/>
      <c r="G22" s="107" t="s">
        <v>314</v>
      </c>
      <c r="H22" s="109"/>
      <c r="I22" s="109"/>
      <c r="J22" s="108"/>
    </row>
    <row r="23" spans="2:10">
      <c r="B23" s="54"/>
      <c r="C23" s="54"/>
      <c r="D23" s="71"/>
      <c r="E23" s="114" t="s">
        <v>315</v>
      </c>
      <c r="F23" s="114"/>
      <c r="G23" s="107" t="s">
        <v>316</v>
      </c>
      <c r="H23" s="109"/>
      <c r="I23" s="109"/>
      <c r="J23" s="108"/>
    </row>
    <row r="24" spans="2:10">
      <c r="B24" s="54"/>
      <c r="C24" s="72" t="s">
        <v>280</v>
      </c>
      <c r="D24" s="58" t="s">
        <v>281</v>
      </c>
      <c r="E24" s="115" t="s">
        <v>317</v>
      </c>
      <c r="F24" s="116" t="s">
        <v>318</v>
      </c>
      <c r="G24" s="107" t="s">
        <v>319</v>
      </c>
      <c r="H24" s="109"/>
      <c r="I24" s="109"/>
      <c r="J24" s="108"/>
    </row>
    <row r="25" spans="2:10">
      <c r="B25" s="54"/>
      <c r="C25" s="78"/>
      <c r="D25" s="56"/>
      <c r="E25" s="115" t="s">
        <v>320</v>
      </c>
      <c r="F25" s="116" t="s">
        <v>321</v>
      </c>
      <c r="G25" s="107" t="s">
        <v>322</v>
      </c>
      <c r="H25" s="109"/>
      <c r="I25" s="109"/>
      <c r="J25" s="108"/>
    </row>
    <row r="26" spans="2:10">
      <c r="B26" s="54"/>
      <c r="C26" s="78"/>
      <c r="D26" s="58" t="s">
        <v>284</v>
      </c>
      <c r="E26" s="114" t="s">
        <v>323</v>
      </c>
      <c r="F26" s="114"/>
      <c r="G26" s="107" t="s">
        <v>324</v>
      </c>
      <c r="H26" s="109"/>
      <c r="I26" s="109"/>
      <c r="J26" s="108"/>
    </row>
    <row r="27" spans="2:10">
      <c r="B27" s="54"/>
      <c r="C27" s="78"/>
      <c r="D27" s="56"/>
      <c r="E27" s="99"/>
      <c r="F27" s="100"/>
      <c r="G27" s="99"/>
      <c r="H27" s="100"/>
      <c r="I27" s="100"/>
      <c r="J27" s="106"/>
    </row>
    <row r="28" spans="2:10">
      <c r="B28" s="54"/>
      <c r="C28" s="78"/>
      <c r="D28" s="58" t="s">
        <v>287</v>
      </c>
      <c r="E28" s="114" t="s">
        <v>325</v>
      </c>
      <c r="F28" s="114"/>
      <c r="G28" s="114" t="s">
        <v>326</v>
      </c>
      <c r="H28" s="114"/>
      <c r="I28" s="114"/>
      <c r="J28" s="114"/>
    </row>
    <row r="29" spans="2:10">
      <c r="B29" s="54"/>
      <c r="C29" s="78"/>
      <c r="D29" s="56"/>
      <c r="E29" s="99"/>
      <c r="F29" s="100"/>
      <c r="G29" s="99"/>
      <c r="H29" s="100"/>
      <c r="I29" s="100"/>
      <c r="J29" s="106"/>
    </row>
    <row r="30" ht="24" spans="2:10">
      <c r="B30" s="54"/>
      <c r="C30" s="78"/>
      <c r="D30" s="56" t="s">
        <v>288</v>
      </c>
      <c r="E30" s="114" t="s">
        <v>289</v>
      </c>
      <c r="F30" s="114"/>
      <c r="G30" s="114" t="s">
        <v>327</v>
      </c>
      <c r="H30" s="114"/>
      <c r="I30" s="114"/>
      <c r="J30" s="114"/>
    </row>
    <row r="31" ht="24" spans="2:10">
      <c r="B31" s="54"/>
      <c r="C31" s="54" t="s">
        <v>290</v>
      </c>
      <c r="D31" s="80" t="s">
        <v>291</v>
      </c>
      <c r="E31" s="114" t="s">
        <v>328</v>
      </c>
      <c r="F31" s="114"/>
      <c r="G31" s="107" t="s">
        <v>329</v>
      </c>
      <c r="H31" s="109"/>
      <c r="I31" s="109"/>
      <c r="J31" s="108"/>
    </row>
  </sheetData>
  <mergeCells count="6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B6:B8"/>
    <mergeCell ref="B10:B31"/>
    <mergeCell ref="C11:C20"/>
    <mergeCell ref="C21:C23"/>
    <mergeCell ref="C24:C30"/>
    <mergeCell ref="D11:D14"/>
    <mergeCell ref="D15:D17"/>
    <mergeCell ref="D18:D20"/>
    <mergeCell ref="D21:D23"/>
    <mergeCell ref="D24:D25"/>
    <mergeCell ref="D26:D27"/>
    <mergeCell ref="D28:D29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4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1.25" style="1" customWidth="1"/>
    <col min="3" max="3" width="9" style="4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44"/>
      <c r="J1" s="1" t="s">
        <v>330</v>
      </c>
    </row>
    <row r="2" s="1" customFormat="1" ht="24" customHeight="1" spans="2:13">
      <c r="B2" s="45" t="s">
        <v>244</v>
      </c>
      <c r="C2" s="46"/>
      <c r="D2" s="46"/>
      <c r="E2" s="46"/>
      <c r="F2" s="46"/>
      <c r="G2" s="46"/>
      <c r="H2" s="46"/>
      <c r="I2" s="46"/>
      <c r="J2" s="81"/>
      <c r="K2" s="82"/>
      <c r="L2" s="82"/>
      <c r="M2" s="82"/>
    </row>
    <row r="3" s="1" customFormat="1" ht="24.95" customHeight="1" spans="2:13">
      <c r="B3" s="47" t="s">
        <v>245</v>
      </c>
      <c r="C3" s="47"/>
      <c r="D3" s="47"/>
      <c r="E3" s="47"/>
      <c r="F3" s="47"/>
      <c r="G3" s="47"/>
      <c r="H3" s="47"/>
      <c r="I3" s="47"/>
      <c r="J3" s="47"/>
      <c r="K3" s="83"/>
      <c r="L3" s="83"/>
      <c r="M3" s="83"/>
    </row>
    <row r="4" s="1" customFormat="1" ht="24.95" customHeight="1" spans="2:13">
      <c r="B4" s="48" t="s">
        <v>246</v>
      </c>
      <c r="C4" s="85" t="s">
        <v>223</v>
      </c>
      <c r="D4" s="86"/>
      <c r="E4" s="86"/>
      <c r="F4" s="86"/>
      <c r="G4" s="86"/>
      <c r="H4" s="86"/>
      <c r="I4" s="86"/>
      <c r="J4" s="101"/>
      <c r="K4" s="102"/>
      <c r="L4" s="102"/>
      <c r="M4" s="102"/>
    </row>
    <row r="5" s="1" customFormat="1" ht="24.95" customHeight="1" spans="2:13">
      <c r="B5" s="50" t="s">
        <v>247</v>
      </c>
      <c r="C5" s="49" t="s">
        <v>0</v>
      </c>
      <c r="D5" s="49"/>
      <c r="E5" s="49"/>
      <c r="F5" s="49"/>
      <c r="G5" s="49"/>
      <c r="H5" s="49"/>
      <c r="I5" s="49"/>
      <c r="J5" s="49"/>
      <c r="K5" s="102"/>
      <c r="L5" s="102"/>
      <c r="M5" s="102"/>
    </row>
    <row r="6" s="1" customFormat="1" ht="24.95" customHeight="1" spans="2:13">
      <c r="B6" s="51" t="s">
        <v>248</v>
      </c>
      <c r="C6" s="52" t="s">
        <v>249</v>
      </c>
      <c r="D6" s="52"/>
      <c r="E6" s="52"/>
      <c r="F6" s="55">
        <v>400</v>
      </c>
      <c r="G6" s="55"/>
      <c r="H6" s="55"/>
      <c r="I6" s="55"/>
      <c r="J6" s="55"/>
      <c r="K6" s="102"/>
      <c r="L6" s="102"/>
      <c r="M6" s="102"/>
    </row>
    <row r="7" s="1" customFormat="1" ht="24.95" customHeight="1" spans="2:13">
      <c r="B7" s="54"/>
      <c r="C7" s="52" t="s">
        <v>251</v>
      </c>
      <c r="D7" s="52"/>
      <c r="E7" s="52"/>
      <c r="F7" s="55">
        <v>400</v>
      </c>
      <c r="G7" s="55"/>
      <c r="H7" s="55"/>
      <c r="I7" s="55"/>
      <c r="J7" s="55"/>
      <c r="K7" s="102"/>
      <c r="L7" s="102"/>
      <c r="M7" s="102"/>
    </row>
    <row r="8" s="1" customFormat="1" ht="24.95" customHeight="1" spans="2:13">
      <c r="B8" s="54"/>
      <c r="C8" s="52" t="s">
        <v>252</v>
      </c>
      <c r="D8" s="52"/>
      <c r="E8" s="52"/>
      <c r="F8" s="55" t="s">
        <v>3</v>
      </c>
      <c r="G8" s="55"/>
      <c r="H8" s="55"/>
      <c r="I8" s="55"/>
      <c r="J8" s="55"/>
      <c r="K8" s="102"/>
      <c r="L8" s="102"/>
      <c r="M8" s="102"/>
    </row>
    <row r="9" s="1" customFormat="1" ht="24.95" customHeight="1" spans="2:13">
      <c r="B9" s="56" t="s">
        <v>253</v>
      </c>
      <c r="C9" s="57" t="s">
        <v>331</v>
      </c>
      <c r="D9" s="57"/>
      <c r="E9" s="57"/>
      <c r="F9" s="57"/>
      <c r="G9" s="57"/>
      <c r="H9" s="57"/>
      <c r="I9" s="57"/>
      <c r="J9" s="57"/>
      <c r="K9" s="102"/>
      <c r="L9" s="102"/>
      <c r="M9" s="102"/>
    </row>
    <row r="10" s="1" customFormat="1" ht="24.95" customHeight="1" spans="2:13">
      <c r="B10" s="54" t="s">
        <v>255</v>
      </c>
      <c r="C10" s="59" t="s">
        <v>256</v>
      </c>
      <c r="D10" s="59" t="s">
        <v>257</v>
      </c>
      <c r="E10" s="71" t="s">
        <v>258</v>
      </c>
      <c r="F10" s="71"/>
      <c r="G10" s="71" t="s">
        <v>259</v>
      </c>
      <c r="H10" s="71"/>
      <c r="I10" s="71"/>
      <c r="J10" s="71"/>
      <c r="K10" s="102"/>
      <c r="L10" s="102"/>
      <c r="M10" s="102"/>
    </row>
    <row r="11" s="1" customFormat="1" ht="24.95" customHeight="1" spans="2:13">
      <c r="B11" s="54"/>
      <c r="C11" s="54" t="s">
        <v>260</v>
      </c>
      <c r="D11" s="64" t="s">
        <v>261</v>
      </c>
      <c r="E11" s="87" t="s">
        <v>332</v>
      </c>
      <c r="F11" s="88"/>
      <c r="G11" s="88" t="s">
        <v>333</v>
      </c>
      <c r="H11" s="88"/>
      <c r="I11" s="88"/>
      <c r="J11" s="88"/>
      <c r="K11" s="102"/>
      <c r="L11" s="102"/>
      <c r="M11" s="102"/>
    </row>
    <row r="12" s="1" customFormat="1" ht="24.95" customHeight="1" spans="2:13">
      <c r="B12" s="54"/>
      <c r="C12" s="54"/>
      <c r="D12" s="64"/>
      <c r="E12" s="87" t="s">
        <v>334</v>
      </c>
      <c r="F12" s="88"/>
      <c r="G12" s="88" t="s">
        <v>335</v>
      </c>
      <c r="H12" s="88"/>
      <c r="I12" s="88"/>
      <c r="J12" s="88"/>
      <c r="K12" s="102"/>
      <c r="L12" s="102"/>
      <c r="M12" s="102"/>
    </row>
    <row r="13" s="1" customFormat="1" ht="38.1" customHeight="1" spans="2:13">
      <c r="B13" s="54"/>
      <c r="C13" s="54"/>
      <c r="D13" s="64"/>
      <c r="E13" s="89" t="s">
        <v>336</v>
      </c>
      <c r="F13" s="90"/>
      <c r="G13" s="89" t="s">
        <v>337</v>
      </c>
      <c r="H13" s="91"/>
      <c r="I13" s="91"/>
      <c r="J13" s="103"/>
      <c r="K13" s="104"/>
      <c r="L13" s="104"/>
      <c r="M13" s="104"/>
    </row>
    <row r="14" s="1" customFormat="1" ht="24" customHeight="1" spans="2:10">
      <c r="B14" s="54"/>
      <c r="C14" s="54"/>
      <c r="D14" s="64"/>
      <c r="E14" s="87" t="s">
        <v>338</v>
      </c>
      <c r="F14" s="88"/>
      <c r="G14" s="88" t="s">
        <v>339</v>
      </c>
      <c r="H14" s="88"/>
      <c r="I14" s="88"/>
      <c r="J14" s="88"/>
    </row>
    <row r="15" s="1" customFormat="1" ht="24" customHeight="1" spans="2:10">
      <c r="B15" s="54"/>
      <c r="C15" s="54"/>
      <c r="D15" s="71"/>
      <c r="E15" s="89" t="s">
        <v>340</v>
      </c>
      <c r="F15" s="90"/>
      <c r="G15" s="92" t="s">
        <v>341</v>
      </c>
      <c r="H15" s="91"/>
      <c r="I15" s="91"/>
      <c r="J15" s="103"/>
    </row>
    <row r="16" s="1" customFormat="1" ht="24" customHeight="1" spans="2:10">
      <c r="B16" s="54"/>
      <c r="C16" s="54"/>
      <c r="D16" s="63" t="s">
        <v>266</v>
      </c>
      <c r="E16" s="89" t="s">
        <v>342</v>
      </c>
      <c r="F16" s="90"/>
      <c r="G16" s="89" t="s">
        <v>343</v>
      </c>
      <c r="H16" s="91"/>
      <c r="I16" s="91"/>
      <c r="J16" s="103"/>
    </row>
    <row r="17" s="1" customFormat="1" ht="24" customHeight="1" spans="2:10">
      <c r="B17" s="54"/>
      <c r="C17" s="54"/>
      <c r="D17" s="64"/>
      <c r="E17" s="87" t="s">
        <v>344</v>
      </c>
      <c r="F17" s="88"/>
      <c r="G17" s="88" t="s">
        <v>345</v>
      </c>
      <c r="H17" s="88"/>
      <c r="I17" s="88"/>
      <c r="J17" s="88"/>
    </row>
    <row r="18" s="1" customFormat="1" spans="2:10">
      <c r="B18" s="54"/>
      <c r="C18" s="54"/>
      <c r="D18" s="64"/>
      <c r="E18" s="87" t="s">
        <v>346</v>
      </c>
      <c r="F18" s="88"/>
      <c r="G18" s="93">
        <v>1</v>
      </c>
      <c r="H18" s="88"/>
      <c r="I18" s="88"/>
      <c r="J18" s="88"/>
    </row>
    <row r="19" s="1" customFormat="1" spans="2:10">
      <c r="B19" s="54"/>
      <c r="C19" s="54"/>
      <c r="D19" s="64"/>
      <c r="E19" s="89" t="s">
        <v>347</v>
      </c>
      <c r="F19" s="90"/>
      <c r="G19" s="94" t="s">
        <v>348</v>
      </c>
      <c r="H19" s="95"/>
      <c r="I19" s="95"/>
      <c r="J19" s="105"/>
    </row>
    <row r="20" s="1" customFormat="1" spans="2:10">
      <c r="B20" s="54"/>
      <c r="C20" s="54"/>
      <c r="D20" s="71"/>
      <c r="E20" s="87" t="s">
        <v>349</v>
      </c>
      <c r="F20" s="88"/>
      <c r="G20" s="93">
        <v>0.9</v>
      </c>
      <c r="H20" s="88"/>
      <c r="I20" s="88"/>
      <c r="J20" s="88"/>
    </row>
    <row r="21" s="1" customFormat="1" spans="2:10">
      <c r="B21" s="54"/>
      <c r="C21" s="54"/>
      <c r="D21" s="64" t="s">
        <v>271</v>
      </c>
      <c r="E21" s="88" t="s">
        <v>350</v>
      </c>
      <c r="F21" s="88"/>
      <c r="G21" s="88" t="s">
        <v>351</v>
      </c>
      <c r="H21" s="88"/>
      <c r="I21" s="88"/>
      <c r="J21" s="88"/>
    </row>
    <row r="22" s="1" customFormat="1" ht="33" customHeight="1" spans="2:10">
      <c r="B22" s="54"/>
      <c r="C22" s="54"/>
      <c r="D22" s="64"/>
      <c r="E22" s="75"/>
      <c r="F22" s="76"/>
      <c r="G22" s="75"/>
      <c r="H22" s="96"/>
      <c r="I22" s="96"/>
      <c r="J22" s="76"/>
    </row>
    <row r="23" spans="2:10">
      <c r="B23" s="54"/>
      <c r="C23" s="54"/>
      <c r="D23" s="71"/>
      <c r="E23" s="57"/>
      <c r="F23" s="57"/>
      <c r="G23" s="97"/>
      <c r="H23" s="97"/>
      <c r="I23" s="97"/>
      <c r="J23" s="97"/>
    </row>
    <row r="24" spans="2:10">
      <c r="B24" s="54"/>
      <c r="C24" s="54" t="s">
        <v>276</v>
      </c>
      <c r="D24" s="64" t="s">
        <v>277</v>
      </c>
      <c r="E24" s="51" t="s">
        <v>352</v>
      </c>
      <c r="F24" s="98"/>
      <c r="G24" s="98">
        <v>300</v>
      </c>
      <c r="H24" s="98"/>
      <c r="I24" s="98"/>
      <c r="J24" s="98"/>
    </row>
    <row r="25" spans="2:10">
      <c r="B25" s="54"/>
      <c r="C25" s="54"/>
      <c r="D25" s="64"/>
      <c r="E25" s="51" t="s">
        <v>353</v>
      </c>
      <c r="F25" s="98"/>
      <c r="G25" s="98">
        <v>50</v>
      </c>
      <c r="H25" s="98"/>
      <c r="I25" s="98"/>
      <c r="J25" s="98"/>
    </row>
    <row r="26" spans="2:10">
      <c r="B26" s="54"/>
      <c r="C26" s="54"/>
      <c r="D26" s="71"/>
      <c r="E26" s="51" t="s">
        <v>354</v>
      </c>
      <c r="F26" s="98"/>
      <c r="G26" s="98">
        <v>50</v>
      </c>
      <c r="H26" s="98"/>
      <c r="I26" s="98"/>
      <c r="J26" s="98"/>
    </row>
    <row r="27" spans="2:10">
      <c r="B27" s="54"/>
      <c r="C27" s="72" t="s">
        <v>280</v>
      </c>
      <c r="D27" s="58" t="s">
        <v>281</v>
      </c>
      <c r="E27" s="87" t="s">
        <v>355</v>
      </c>
      <c r="F27" s="88"/>
      <c r="G27" s="87" t="s">
        <v>356</v>
      </c>
      <c r="H27" s="88"/>
      <c r="I27" s="88"/>
      <c r="J27" s="88"/>
    </row>
    <row r="28" spans="2:10">
      <c r="B28" s="54"/>
      <c r="C28" s="78"/>
      <c r="D28" s="56"/>
      <c r="E28" s="99"/>
      <c r="F28" s="100"/>
      <c r="G28" s="99"/>
      <c r="H28" s="100"/>
      <c r="I28" s="100"/>
      <c r="J28" s="106"/>
    </row>
    <row r="29" spans="2:10">
      <c r="B29" s="54"/>
      <c r="C29" s="78"/>
      <c r="D29" s="58" t="s">
        <v>284</v>
      </c>
      <c r="E29" s="89" t="s">
        <v>357</v>
      </c>
      <c r="F29" s="90"/>
      <c r="G29" s="92" t="s">
        <v>358</v>
      </c>
      <c r="H29" s="91"/>
      <c r="I29" s="91"/>
      <c r="J29" s="103"/>
    </row>
    <row r="30" spans="2:10">
      <c r="B30" s="54"/>
      <c r="C30" s="78"/>
      <c r="D30" s="56"/>
      <c r="E30" s="99"/>
      <c r="F30" s="100"/>
      <c r="G30" s="99"/>
      <c r="H30" s="100"/>
      <c r="I30" s="100"/>
      <c r="J30" s="106"/>
    </row>
    <row r="31" spans="2:10">
      <c r="B31" s="54"/>
      <c r="C31" s="78"/>
      <c r="D31" s="58" t="s">
        <v>287</v>
      </c>
      <c r="E31" s="87" t="s">
        <v>359</v>
      </c>
      <c r="F31" s="88"/>
      <c r="G31" s="88" t="s">
        <v>360</v>
      </c>
      <c r="H31" s="88"/>
      <c r="I31" s="88"/>
      <c r="J31" s="88"/>
    </row>
    <row r="32" spans="2:10">
      <c r="B32" s="54"/>
      <c r="C32" s="78"/>
      <c r="D32" s="56"/>
      <c r="E32" s="99"/>
      <c r="F32" s="100"/>
      <c r="G32" s="99"/>
      <c r="H32" s="100"/>
      <c r="I32" s="100"/>
      <c r="J32" s="106"/>
    </row>
    <row r="33" ht="24" spans="2:10">
      <c r="B33" s="54"/>
      <c r="C33" s="78"/>
      <c r="D33" s="56" t="s">
        <v>288</v>
      </c>
      <c r="E33" s="87" t="s">
        <v>289</v>
      </c>
      <c r="F33" s="88"/>
      <c r="G33" s="87" t="s">
        <v>361</v>
      </c>
      <c r="H33" s="88"/>
      <c r="I33" s="88"/>
      <c r="J33" s="88"/>
    </row>
    <row r="34" ht="24" spans="2:10">
      <c r="B34" s="54"/>
      <c r="C34" s="54" t="s">
        <v>290</v>
      </c>
      <c r="D34" s="80" t="s">
        <v>291</v>
      </c>
      <c r="E34" s="89" t="s">
        <v>362</v>
      </c>
      <c r="F34" s="90"/>
      <c r="G34" s="87" t="s">
        <v>363</v>
      </c>
      <c r="H34" s="88"/>
      <c r="I34" s="88"/>
      <c r="J34" s="88"/>
    </row>
  </sheetData>
  <mergeCells count="7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E32:F32"/>
    <mergeCell ref="G32:J32"/>
    <mergeCell ref="E33:F33"/>
    <mergeCell ref="G33:J33"/>
    <mergeCell ref="E34:F34"/>
    <mergeCell ref="G34:J34"/>
    <mergeCell ref="B6:B8"/>
    <mergeCell ref="B10:B34"/>
    <mergeCell ref="C11:C23"/>
    <mergeCell ref="C24:C26"/>
    <mergeCell ref="C27:C33"/>
    <mergeCell ref="D11:D15"/>
    <mergeCell ref="D16:D20"/>
    <mergeCell ref="D21:D23"/>
    <mergeCell ref="D24:D26"/>
    <mergeCell ref="D27:D28"/>
    <mergeCell ref="D29:D30"/>
    <mergeCell ref="D31:D32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2"/>
  <sheetViews>
    <sheetView workbookViewId="0">
      <selection activeCell="C5" sqref="C5:J5"/>
    </sheetView>
  </sheetViews>
  <sheetFormatPr defaultColWidth="10" defaultRowHeight="13.5"/>
  <cols>
    <col min="1" max="1" width="2.625" customWidth="1"/>
    <col min="2" max="2" width="13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="1" customFormat="1" ht="18.95" customHeight="1" spans="2:10">
      <c r="B1" s="2"/>
      <c r="C1" s="44"/>
      <c r="J1" s="1" t="s">
        <v>364</v>
      </c>
    </row>
    <row r="2" s="1" customFormat="1" ht="24" customHeight="1" spans="2:13">
      <c r="B2" s="45" t="s">
        <v>244</v>
      </c>
      <c r="C2" s="46"/>
      <c r="D2" s="46"/>
      <c r="E2" s="46"/>
      <c r="F2" s="46"/>
      <c r="G2" s="46"/>
      <c r="H2" s="46"/>
      <c r="I2" s="46"/>
      <c r="J2" s="81"/>
      <c r="K2" s="82"/>
      <c r="L2" s="82"/>
      <c r="M2" s="82"/>
    </row>
    <row r="3" s="1" customFormat="1" ht="24.95" customHeight="1" spans="2:13">
      <c r="B3" s="47" t="s">
        <v>245</v>
      </c>
      <c r="C3" s="47"/>
      <c r="D3" s="47"/>
      <c r="E3" s="47"/>
      <c r="F3" s="47"/>
      <c r="G3" s="47"/>
      <c r="H3" s="47"/>
      <c r="I3" s="47"/>
      <c r="J3" s="47"/>
      <c r="K3" s="83"/>
      <c r="L3" s="83"/>
      <c r="M3" s="83"/>
    </row>
    <row r="4" ht="42" customHeight="1" spans="2:10">
      <c r="B4" s="48" t="s">
        <v>246</v>
      </c>
      <c r="C4" s="49" t="s">
        <v>224</v>
      </c>
      <c r="D4" s="49"/>
      <c r="E4" s="49"/>
      <c r="F4" s="49"/>
      <c r="G4" s="49"/>
      <c r="H4" s="49"/>
      <c r="I4" s="49"/>
      <c r="J4" s="49"/>
    </row>
    <row r="5" ht="42" customHeight="1" spans="2:10">
      <c r="B5" s="50" t="s">
        <v>247</v>
      </c>
      <c r="C5" s="49" t="s">
        <v>0</v>
      </c>
      <c r="D5" s="49"/>
      <c r="E5" s="49"/>
      <c r="F5" s="49"/>
      <c r="G5" s="49"/>
      <c r="H5" s="49"/>
      <c r="I5" s="49"/>
      <c r="J5" s="49"/>
    </row>
    <row r="6" ht="42" customHeight="1" spans="2:16">
      <c r="B6" s="51" t="s">
        <v>248</v>
      </c>
      <c r="C6" s="52" t="s">
        <v>249</v>
      </c>
      <c r="D6" s="52"/>
      <c r="E6" s="52"/>
      <c r="F6" s="53">
        <v>100</v>
      </c>
      <c r="G6" s="53"/>
      <c r="H6" s="53"/>
      <c r="I6" s="53"/>
      <c r="J6" s="53"/>
      <c r="P6" s="43"/>
    </row>
    <row r="7" ht="42" customHeight="1" spans="2:10">
      <c r="B7" s="54"/>
      <c r="C7" s="52" t="s">
        <v>251</v>
      </c>
      <c r="D7" s="52"/>
      <c r="E7" s="52"/>
      <c r="F7" s="53">
        <v>100</v>
      </c>
      <c r="G7" s="53"/>
      <c r="H7" s="53"/>
      <c r="I7" s="53"/>
      <c r="J7" s="53"/>
    </row>
    <row r="8" ht="42" customHeight="1" spans="2:10">
      <c r="B8" s="54"/>
      <c r="C8" s="52" t="s">
        <v>252</v>
      </c>
      <c r="D8" s="52"/>
      <c r="E8" s="52"/>
      <c r="F8" s="55">
        <v>0</v>
      </c>
      <c r="G8" s="55"/>
      <c r="H8" s="55"/>
      <c r="I8" s="55"/>
      <c r="J8" s="55"/>
    </row>
    <row r="9" ht="42" customHeight="1" spans="2:10">
      <c r="B9" s="56" t="s">
        <v>253</v>
      </c>
      <c r="C9" s="57" t="s">
        <v>365</v>
      </c>
      <c r="D9" s="57"/>
      <c r="E9" s="57"/>
      <c r="F9" s="57"/>
      <c r="G9" s="57"/>
      <c r="H9" s="57"/>
      <c r="I9" s="57"/>
      <c r="J9" s="57"/>
    </row>
    <row r="10" ht="42" customHeight="1" spans="2:10">
      <c r="B10" s="58"/>
      <c r="C10" s="57"/>
      <c r="D10" s="57"/>
      <c r="E10" s="57"/>
      <c r="F10" s="57"/>
      <c r="G10" s="57"/>
      <c r="H10" s="57"/>
      <c r="I10" s="57"/>
      <c r="J10" s="57"/>
    </row>
    <row r="11" ht="42" customHeight="1" spans="2:10">
      <c r="B11" s="54" t="s">
        <v>255</v>
      </c>
      <c r="C11" s="59" t="s">
        <v>256</v>
      </c>
      <c r="D11" s="59" t="s">
        <v>257</v>
      </c>
      <c r="E11" s="60" t="s">
        <v>258</v>
      </c>
      <c r="F11" s="61"/>
      <c r="G11" s="62" t="s">
        <v>259</v>
      </c>
      <c r="H11" s="62"/>
      <c r="I11" s="62"/>
      <c r="J11" s="62"/>
    </row>
    <row r="12" ht="42" customHeight="1" spans="2:10">
      <c r="B12" s="54"/>
      <c r="C12" s="63" t="s">
        <v>366</v>
      </c>
      <c r="D12" s="64" t="s">
        <v>261</v>
      </c>
      <c r="E12" s="65" t="s">
        <v>367</v>
      </c>
      <c r="F12" s="66"/>
      <c r="G12" s="66" t="s">
        <v>368</v>
      </c>
      <c r="H12" s="66"/>
      <c r="I12" s="66"/>
      <c r="J12" s="66"/>
    </row>
    <row r="13" ht="42" customHeight="1" spans="2:10">
      <c r="B13" s="54"/>
      <c r="C13" s="64"/>
      <c r="D13" s="64"/>
      <c r="E13" s="67" t="s">
        <v>369</v>
      </c>
      <c r="F13" s="68"/>
      <c r="G13" s="69" t="s">
        <v>370</v>
      </c>
      <c r="H13" s="70"/>
      <c r="I13" s="70"/>
      <c r="J13" s="84"/>
    </row>
    <row r="14" ht="42" customHeight="1" spans="2:10">
      <c r="B14" s="54"/>
      <c r="C14" s="64"/>
      <c r="D14" s="64"/>
      <c r="E14" s="65" t="s">
        <v>371</v>
      </c>
      <c r="F14" s="66"/>
      <c r="G14" s="66" t="s">
        <v>372</v>
      </c>
      <c r="H14" s="66"/>
      <c r="I14" s="66"/>
      <c r="J14" s="66"/>
    </row>
    <row r="15" ht="42" customHeight="1" spans="2:10">
      <c r="B15" s="54"/>
      <c r="C15" s="64"/>
      <c r="D15" s="54" t="s">
        <v>266</v>
      </c>
      <c r="E15" s="65" t="s">
        <v>373</v>
      </c>
      <c r="F15" s="66"/>
      <c r="G15" s="65" t="s">
        <v>374</v>
      </c>
      <c r="H15" s="66"/>
      <c r="I15" s="66"/>
      <c r="J15" s="66"/>
    </row>
    <row r="16" ht="42" customHeight="1" spans="2:10">
      <c r="B16" s="54"/>
      <c r="C16" s="64"/>
      <c r="D16" s="54" t="s">
        <v>271</v>
      </c>
      <c r="E16" s="65" t="s">
        <v>375</v>
      </c>
      <c r="F16" s="66"/>
      <c r="G16" s="65" t="s">
        <v>376</v>
      </c>
      <c r="H16" s="66"/>
      <c r="I16" s="66"/>
      <c r="J16" s="66"/>
    </row>
    <row r="17" ht="42" customHeight="1" spans="2:10">
      <c r="B17" s="54"/>
      <c r="C17" s="71"/>
      <c r="D17" s="63" t="s">
        <v>377</v>
      </c>
      <c r="E17" s="65" t="s">
        <v>378</v>
      </c>
      <c r="F17" s="66"/>
      <c r="G17" s="69" t="s">
        <v>379</v>
      </c>
      <c r="H17" s="70"/>
      <c r="I17" s="70"/>
      <c r="J17" s="84"/>
    </row>
    <row r="18" ht="42" customHeight="1" spans="2:10">
      <c r="B18" s="54"/>
      <c r="C18" s="72" t="s">
        <v>380</v>
      </c>
      <c r="D18" s="58" t="s">
        <v>281</v>
      </c>
      <c r="E18" s="65" t="s">
        <v>381</v>
      </c>
      <c r="F18" s="66"/>
      <c r="G18" s="65" t="s">
        <v>382</v>
      </c>
      <c r="H18" s="66"/>
      <c r="I18" s="66"/>
      <c r="J18" s="66"/>
    </row>
    <row r="19" ht="42" customHeight="1" spans="2:10">
      <c r="B19" s="54"/>
      <c r="C19" s="73"/>
      <c r="D19" s="58" t="s">
        <v>284</v>
      </c>
      <c r="E19" s="74"/>
      <c r="F19" s="66"/>
      <c r="G19" s="74"/>
      <c r="H19" s="66"/>
      <c r="I19" s="66"/>
      <c r="J19" s="66"/>
    </row>
    <row r="20" ht="42" customHeight="1" spans="2:10">
      <c r="B20" s="54"/>
      <c r="C20" s="73"/>
      <c r="D20" s="58" t="s">
        <v>287</v>
      </c>
      <c r="E20" s="75"/>
      <c r="F20" s="76"/>
      <c r="G20" s="77"/>
      <c r="H20" s="77"/>
      <c r="I20" s="77"/>
      <c r="J20" s="77"/>
    </row>
    <row r="21" ht="42" customHeight="1" spans="2:10">
      <c r="B21" s="54"/>
      <c r="C21" s="78"/>
      <c r="D21" s="58" t="s">
        <v>288</v>
      </c>
      <c r="E21" s="75" t="s">
        <v>289</v>
      </c>
      <c r="F21" s="76"/>
      <c r="G21" s="79" t="s">
        <v>383</v>
      </c>
      <c r="H21" s="77"/>
      <c r="I21" s="77"/>
      <c r="J21" s="77"/>
    </row>
    <row r="22" ht="42" customHeight="1" spans="2:10">
      <c r="B22" s="54"/>
      <c r="C22" s="54" t="s">
        <v>290</v>
      </c>
      <c r="D22" s="80" t="s">
        <v>291</v>
      </c>
      <c r="E22" s="65" t="s">
        <v>384</v>
      </c>
      <c r="F22" s="66"/>
      <c r="G22" s="65" t="s">
        <v>385</v>
      </c>
      <c r="H22" s="66"/>
      <c r="I22" s="66"/>
      <c r="J22" s="6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J7" sqref="J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8" width="13.375" style="1" customWidth="1"/>
    <col min="9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386</v>
      </c>
    </row>
    <row r="2" ht="27" customHeight="1" spans="2:9">
      <c r="B2" s="3" t="s">
        <v>387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388</v>
      </c>
      <c r="C3" s="5"/>
      <c r="D3" s="5"/>
      <c r="E3" s="5"/>
      <c r="F3" s="5"/>
      <c r="G3" s="5"/>
      <c r="H3" s="5"/>
      <c r="I3" s="5"/>
    </row>
    <row r="4" ht="32.25" customHeight="1" spans="2:8">
      <c r="B4" s="6" t="s">
        <v>389</v>
      </c>
      <c r="C4" s="7"/>
      <c r="D4" s="7"/>
      <c r="E4" s="8" t="s">
        <v>0</v>
      </c>
      <c r="F4" s="9"/>
      <c r="G4" s="9"/>
      <c r="H4" s="10"/>
    </row>
    <row r="5" ht="32.25" customHeight="1" spans="2:8">
      <c r="B5" s="11" t="s">
        <v>390</v>
      </c>
      <c r="C5" s="12" t="s">
        <v>391</v>
      </c>
      <c r="D5" s="13"/>
      <c r="E5" s="14" t="s">
        <v>392</v>
      </c>
      <c r="F5" s="14"/>
      <c r="G5" s="14"/>
      <c r="H5" s="15"/>
    </row>
    <row r="6" ht="87" customHeight="1" spans="2:16">
      <c r="B6" s="16"/>
      <c r="C6" s="17" t="s">
        <v>393</v>
      </c>
      <c r="D6" s="18"/>
      <c r="E6" s="19" t="s">
        <v>394</v>
      </c>
      <c r="F6" s="19"/>
      <c r="G6" s="19"/>
      <c r="H6" s="20"/>
      <c r="P6" s="43"/>
    </row>
    <row r="7" ht="42" customHeight="1" spans="2:8">
      <c r="B7" s="21"/>
      <c r="C7" s="17" t="s">
        <v>395</v>
      </c>
      <c r="D7" s="18"/>
      <c r="E7" s="22" t="s">
        <v>396</v>
      </c>
      <c r="F7" s="22"/>
      <c r="G7" s="22"/>
      <c r="H7" s="23"/>
    </row>
    <row r="8" ht="65.25" customHeight="1" spans="2:9">
      <c r="B8" s="24"/>
      <c r="C8" s="17" t="s">
        <v>397</v>
      </c>
      <c r="D8" s="18"/>
      <c r="E8" s="19" t="s">
        <v>398</v>
      </c>
      <c r="F8" s="19"/>
      <c r="G8" s="19"/>
      <c r="H8" s="20"/>
      <c r="I8" s="42"/>
    </row>
    <row r="9" ht="32.25" customHeight="1" spans="2:9">
      <c r="B9" s="24"/>
      <c r="C9" s="12" t="s">
        <v>399</v>
      </c>
      <c r="D9" s="25"/>
      <c r="E9" s="26"/>
      <c r="F9" s="27" t="s">
        <v>400</v>
      </c>
      <c r="G9" s="27" t="s">
        <v>251</v>
      </c>
      <c r="H9" s="27" t="s">
        <v>252</v>
      </c>
      <c r="I9" s="42"/>
    </row>
    <row r="10" ht="32.25" customHeight="1" spans="2:9">
      <c r="B10" s="28"/>
      <c r="C10" s="29"/>
      <c r="D10" s="30"/>
      <c r="E10" s="31"/>
      <c r="F10" s="27">
        <v>7565.89</v>
      </c>
      <c r="G10" s="27">
        <v>7565.89</v>
      </c>
      <c r="H10" s="27"/>
      <c r="I10" s="42"/>
    </row>
    <row r="11" ht="61.5" customHeight="1" spans="2:9">
      <c r="B11" s="32" t="s">
        <v>401</v>
      </c>
      <c r="C11" s="33" t="s">
        <v>402</v>
      </c>
      <c r="D11" s="34"/>
      <c r="E11" s="34"/>
      <c r="F11" s="34"/>
      <c r="G11" s="34"/>
      <c r="H11" s="35"/>
      <c r="I11" s="42"/>
    </row>
    <row r="12" ht="32.25" customHeight="1" spans="2:8">
      <c r="B12" s="13" t="s">
        <v>403</v>
      </c>
      <c r="C12" s="13" t="s">
        <v>256</v>
      </c>
      <c r="D12" s="13" t="s">
        <v>257</v>
      </c>
      <c r="E12" s="13" t="s">
        <v>258</v>
      </c>
      <c r="F12" s="36"/>
      <c r="G12" s="13" t="s">
        <v>404</v>
      </c>
      <c r="H12" s="36"/>
    </row>
    <row r="13" ht="32.25" customHeight="1" spans="2:8">
      <c r="B13" s="13"/>
      <c r="C13" s="11" t="s">
        <v>405</v>
      </c>
      <c r="D13" s="11" t="s">
        <v>261</v>
      </c>
      <c r="E13" s="37" t="s">
        <v>406</v>
      </c>
      <c r="F13" s="38"/>
      <c r="G13" s="37" t="s">
        <v>407</v>
      </c>
      <c r="H13" s="38"/>
    </row>
    <row r="14" ht="32.25" customHeight="1" spans="2:8">
      <c r="B14" s="13"/>
      <c r="C14" s="16"/>
      <c r="D14" s="16"/>
      <c r="E14" s="37" t="s">
        <v>408</v>
      </c>
      <c r="F14" s="38"/>
      <c r="G14" s="37" t="s">
        <v>409</v>
      </c>
      <c r="H14" s="38"/>
    </row>
    <row r="15" ht="32.25" customHeight="1" spans="2:8">
      <c r="B15" s="36"/>
      <c r="C15" s="16"/>
      <c r="D15" s="21"/>
      <c r="E15" s="37" t="s">
        <v>410</v>
      </c>
      <c r="F15" s="38"/>
      <c r="G15" s="37" t="s">
        <v>411</v>
      </c>
      <c r="H15" s="38"/>
    </row>
    <row r="16" ht="32.25" customHeight="1" spans="2:8">
      <c r="B16" s="36"/>
      <c r="C16" s="16"/>
      <c r="D16" s="11" t="s">
        <v>266</v>
      </c>
      <c r="E16" s="37" t="s">
        <v>412</v>
      </c>
      <c r="F16" s="38"/>
      <c r="G16" s="37" t="s">
        <v>413</v>
      </c>
      <c r="H16" s="38"/>
    </row>
    <row r="17" ht="32.25" customHeight="1" spans="2:8">
      <c r="B17" s="36"/>
      <c r="C17" s="16"/>
      <c r="D17" s="16"/>
      <c r="E17" s="37" t="s">
        <v>342</v>
      </c>
      <c r="F17" s="38"/>
      <c r="G17" s="37" t="s">
        <v>414</v>
      </c>
      <c r="H17" s="38"/>
    </row>
    <row r="18" ht="32.25" customHeight="1" spans="2:8">
      <c r="B18" s="36"/>
      <c r="C18" s="16"/>
      <c r="D18" s="21"/>
      <c r="E18" s="37" t="s">
        <v>415</v>
      </c>
      <c r="F18" s="38"/>
      <c r="G18" s="37" t="s">
        <v>416</v>
      </c>
      <c r="H18" s="38"/>
    </row>
    <row r="19" ht="32.25" customHeight="1" spans="2:8">
      <c r="B19" s="36"/>
      <c r="C19" s="21"/>
      <c r="D19" s="13" t="s">
        <v>271</v>
      </c>
      <c r="E19" s="37" t="s">
        <v>275</v>
      </c>
      <c r="F19" s="38"/>
      <c r="G19" s="37" t="s">
        <v>417</v>
      </c>
      <c r="H19" s="38"/>
    </row>
    <row r="20" ht="32.25" customHeight="1" spans="2:8">
      <c r="B20" s="36"/>
      <c r="C20" s="7" t="s">
        <v>377</v>
      </c>
      <c r="D20" s="36" t="s">
        <v>277</v>
      </c>
      <c r="E20" s="13" t="s">
        <v>418</v>
      </c>
      <c r="F20" s="13"/>
      <c r="G20" s="37" t="s">
        <v>417</v>
      </c>
      <c r="H20" s="38"/>
    </row>
    <row r="21" ht="32.25" customHeight="1" spans="2:8">
      <c r="B21" s="36"/>
      <c r="C21" s="13" t="s">
        <v>280</v>
      </c>
      <c r="D21" s="13" t="s">
        <v>284</v>
      </c>
      <c r="E21" s="13" t="s">
        <v>419</v>
      </c>
      <c r="F21" s="36"/>
      <c r="G21" s="39" t="s">
        <v>420</v>
      </c>
      <c r="H21" s="40"/>
    </row>
    <row r="22" ht="32.25" customHeight="1" spans="2:8">
      <c r="B22" s="36"/>
      <c r="C22" s="13"/>
      <c r="D22" s="11" t="s">
        <v>281</v>
      </c>
      <c r="E22" s="13" t="s">
        <v>421</v>
      </c>
      <c r="F22" s="36"/>
      <c r="G22" s="13" t="s">
        <v>422</v>
      </c>
      <c r="H22" s="36"/>
    </row>
    <row r="23" ht="32.25" customHeight="1" spans="2:8">
      <c r="B23" s="36"/>
      <c r="C23" s="7"/>
      <c r="D23" s="21"/>
      <c r="E23" s="13" t="s">
        <v>423</v>
      </c>
      <c r="F23" s="36"/>
      <c r="G23" s="13" t="s">
        <v>424</v>
      </c>
      <c r="H23" s="36"/>
    </row>
    <row r="24" ht="32.25" customHeight="1" spans="2:8">
      <c r="B24" s="36"/>
      <c r="C24" s="7"/>
      <c r="D24" s="11" t="s">
        <v>287</v>
      </c>
      <c r="E24" s="13" t="s">
        <v>425</v>
      </c>
      <c r="F24" s="36"/>
      <c r="G24" s="13" t="s">
        <v>426</v>
      </c>
      <c r="H24" s="36"/>
    </row>
    <row r="25" ht="32.25" customHeight="1" spans="2:8">
      <c r="B25" s="36"/>
      <c r="C25" s="7"/>
      <c r="D25" s="21"/>
      <c r="E25" s="13" t="s">
        <v>427</v>
      </c>
      <c r="F25" s="36"/>
      <c r="G25" s="13" t="s">
        <v>428</v>
      </c>
      <c r="H25" s="36"/>
    </row>
    <row r="26" ht="32.25" customHeight="1" spans="2:8">
      <c r="B26" s="36"/>
      <c r="C26" s="7"/>
      <c r="D26" s="13" t="s">
        <v>288</v>
      </c>
      <c r="E26" s="13" t="s">
        <v>429</v>
      </c>
      <c r="F26" s="13"/>
      <c r="G26" s="13" t="s">
        <v>289</v>
      </c>
      <c r="H26" s="13"/>
    </row>
    <row r="27" ht="32.25" customHeight="1" spans="2:8">
      <c r="B27" s="36"/>
      <c r="C27" s="7" t="s">
        <v>430</v>
      </c>
      <c r="D27" s="13" t="s">
        <v>290</v>
      </c>
      <c r="E27" s="13" t="s">
        <v>384</v>
      </c>
      <c r="F27" s="13"/>
      <c r="G27" s="13" t="s">
        <v>431</v>
      </c>
      <c r="H27" s="13"/>
    </row>
    <row r="28" ht="45" customHeight="1" spans="2:9">
      <c r="B28" s="41" t="s">
        <v>432</v>
      </c>
      <c r="C28" s="41"/>
      <c r="D28" s="41"/>
      <c r="E28" s="41"/>
      <c r="F28" s="41"/>
      <c r="G28" s="41"/>
      <c r="H28" s="41"/>
      <c r="I28" s="41"/>
    </row>
    <row r="29" ht="16.35" customHeight="1" spans="2:2">
      <c r="B29" s="42"/>
    </row>
    <row r="30" ht="16.35" customHeight="1" spans="2:16">
      <c r="B30" s="42"/>
      <c r="P30" s="43"/>
    </row>
    <row r="31" ht="16.35" customHeight="1" spans="2:2">
      <c r="B31" s="42"/>
    </row>
    <row r="32" ht="16.35" customHeight="1" spans="2:9">
      <c r="B32" s="42"/>
      <c r="C32" s="42"/>
      <c r="D32" s="42"/>
      <c r="E32" s="42"/>
      <c r="F32" s="42"/>
      <c r="G32" s="42"/>
      <c r="H32" s="42"/>
      <c r="I32" s="42"/>
    </row>
    <row r="33" ht="16.35" customHeight="1" spans="2:9">
      <c r="B33" s="42"/>
      <c r="C33" s="42"/>
      <c r="D33" s="42"/>
      <c r="E33" s="42"/>
      <c r="F33" s="42"/>
      <c r="G33" s="42"/>
      <c r="H33" s="42"/>
      <c r="I33" s="42"/>
    </row>
    <row r="34" ht="16.35" customHeight="1" spans="2:9">
      <c r="B34" s="42"/>
      <c r="C34" s="42"/>
      <c r="D34" s="42"/>
      <c r="E34" s="42"/>
      <c r="F34" s="42"/>
      <c r="G34" s="42"/>
      <c r="H34" s="42"/>
      <c r="I34" s="42"/>
    </row>
    <row r="35" ht="16.35" customHeight="1" spans="2:9">
      <c r="B35" s="42"/>
      <c r="C35" s="42"/>
      <c r="D35" s="42"/>
      <c r="E35" s="42"/>
      <c r="F35" s="42"/>
      <c r="G35" s="42"/>
      <c r="H35" s="42"/>
      <c r="I35" s="42"/>
    </row>
  </sheetData>
  <mergeCells count="55">
    <mergeCell ref="B2:I2"/>
    <mergeCell ref="B3:I3"/>
    <mergeCell ref="B4:D4"/>
    <mergeCell ref="E4:H4"/>
    <mergeCell ref="C5:D5"/>
    <mergeCell ref="E5:H5"/>
    <mergeCell ref="C6:D6"/>
    <mergeCell ref="E6:H6"/>
    <mergeCell ref="C7:D7"/>
    <mergeCell ref="E7:H7"/>
    <mergeCell ref="C8:D8"/>
    <mergeCell ref="E8:H8"/>
    <mergeCell ref="C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B28:I28"/>
    <mergeCell ref="B5:B10"/>
    <mergeCell ref="B12:B27"/>
    <mergeCell ref="C13:C19"/>
    <mergeCell ref="C21:C26"/>
    <mergeCell ref="D13:D15"/>
    <mergeCell ref="D16:D18"/>
    <mergeCell ref="D22:D23"/>
    <mergeCell ref="D24:D25"/>
    <mergeCell ref="C9:E1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16" sqref="B16"/>
    </sheetView>
  </sheetViews>
  <sheetFormatPr defaultColWidth="10" defaultRowHeight="13.5" outlineLevelCol="5"/>
  <cols>
    <col min="1" max="1" width="1.5" style="179" customWidth="1"/>
    <col min="2" max="2" width="41" style="179" customWidth="1"/>
    <col min="3" max="3" width="16.375" style="179" customWidth="1"/>
    <col min="4" max="4" width="41" style="179" customWidth="1"/>
    <col min="5" max="5" width="16.375" style="179" customWidth="1"/>
    <col min="6" max="6" width="1.5" style="179" customWidth="1"/>
    <col min="7" max="10" width="9.75" style="179" customWidth="1"/>
    <col min="11" max="16384" width="10" style="179"/>
  </cols>
  <sheetData>
    <row r="1" ht="14.25" customHeight="1" spans="1:6">
      <c r="A1" s="235"/>
      <c r="B1" s="180"/>
      <c r="C1" s="181"/>
      <c r="D1" s="236"/>
      <c r="E1" s="180" t="s">
        <v>2</v>
      </c>
      <c r="F1" s="243" t="s">
        <v>3</v>
      </c>
    </row>
    <row r="2" ht="19.9" customHeight="1" spans="1:6">
      <c r="A2" s="236"/>
      <c r="B2" s="238" t="s">
        <v>4</v>
      </c>
      <c r="C2" s="238"/>
      <c r="D2" s="238"/>
      <c r="E2" s="238"/>
      <c r="F2" s="243"/>
    </row>
    <row r="3" ht="17.1" customHeight="1" spans="1:6">
      <c r="A3" s="239"/>
      <c r="B3" s="186" t="s">
        <v>5</v>
      </c>
      <c r="C3" s="204"/>
      <c r="D3" s="204"/>
      <c r="E3" s="240" t="s">
        <v>6</v>
      </c>
      <c r="F3" s="244"/>
    </row>
    <row r="4" ht="21.4" customHeight="1" spans="1:6">
      <c r="A4" s="241"/>
      <c r="B4" s="189" t="s">
        <v>7</v>
      </c>
      <c r="C4" s="189"/>
      <c r="D4" s="189" t="s">
        <v>8</v>
      </c>
      <c r="E4" s="189"/>
      <c r="F4" s="201"/>
    </row>
    <row r="5" ht="21.4" customHeight="1" spans="1:6">
      <c r="A5" s="241"/>
      <c r="B5" s="189" t="s">
        <v>9</v>
      </c>
      <c r="C5" s="189" t="s">
        <v>10</v>
      </c>
      <c r="D5" s="189" t="s">
        <v>9</v>
      </c>
      <c r="E5" s="189" t="s">
        <v>10</v>
      </c>
      <c r="F5" s="201"/>
    </row>
    <row r="6" ht="19.9" customHeight="1" spans="1:6">
      <c r="A6" s="188"/>
      <c r="B6" s="195" t="s">
        <v>11</v>
      </c>
      <c r="C6" s="249">
        <v>75658879.49</v>
      </c>
      <c r="D6" s="195" t="s">
        <v>12</v>
      </c>
      <c r="E6" s="250"/>
      <c r="F6" s="212"/>
    </row>
    <row r="7" ht="19.9" customHeight="1" spans="1:6">
      <c r="A7" s="188"/>
      <c r="B7" s="195" t="s">
        <v>13</v>
      </c>
      <c r="C7" s="196"/>
      <c r="D7" s="195" t="s">
        <v>14</v>
      </c>
      <c r="E7" s="196"/>
      <c r="F7" s="212"/>
    </row>
    <row r="8" ht="19.9" customHeight="1" spans="1:6">
      <c r="A8" s="188"/>
      <c r="B8" s="195" t="s">
        <v>15</v>
      </c>
      <c r="C8" s="196"/>
      <c r="D8" s="195" t="s">
        <v>16</v>
      </c>
      <c r="E8" s="196"/>
      <c r="F8" s="212"/>
    </row>
    <row r="9" ht="19.9" customHeight="1" spans="1:6">
      <c r="A9" s="188"/>
      <c r="B9" s="195" t="s">
        <v>17</v>
      </c>
      <c r="C9" s="196"/>
      <c r="D9" s="195" t="s">
        <v>18</v>
      </c>
      <c r="E9" s="159">
        <v>61733313.48</v>
      </c>
      <c r="F9" s="212"/>
    </row>
    <row r="10" ht="19.9" customHeight="1" spans="1:6">
      <c r="A10" s="188"/>
      <c r="B10" s="195" t="s">
        <v>19</v>
      </c>
      <c r="C10" s="196"/>
      <c r="D10" s="195" t="s">
        <v>20</v>
      </c>
      <c r="E10" s="196"/>
      <c r="F10" s="212"/>
    </row>
    <row r="11" ht="19.9" customHeight="1" spans="1:6">
      <c r="A11" s="188"/>
      <c r="B11" s="195" t="s">
        <v>21</v>
      </c>
      <c r="C11" s="196"/>
      <c r="D11" s="195" t="s">
        <v>22</v>
      </c>
      <c r="E11" s="196"/>
      <c r="F11" s="212"/>
    </row>
    <row r="12" ht="19.9" customHeight="1" spans="1:6">
      <c r="A12" s="188"/>
      <c r="B12" s="195" t="s">
        <v>23</v>
      </c>
      <c r="C12" s="196"/>
      <c r="D12" s="195" t="s">
        <v>24</v>
      </c>
      <c r="E12" s="196"/>
      <c r="F12" s="212"/>
    </row>
    <row r="13" ht="19.9" customHeight="1" spans="1:6">
      <c r="A13" s="188"/>
      <c r="B13" s="195" t="s">
        <v>23</v>
      </c>
      <c r="C13" s="196"/>
      <c r="D13" s="195" t="s">
        <v>25</v>
      </c>
      <c r="E13" s="159">
        <v>7681725.94</v>
      </c>
      <c r="F13" s="212"/>
    </row>
    <row r="14" ht="19.9" customHeight="1" spans="1:6">
      <c r="A14" s="188"/>
      <c r="B14" s="195" t="s">
        <v>23</v>
      </c>
      <c r="C14" s="196"/>
      <c r="D14" s="195" t="s">
        <v>26</v>
      </c>
      <c r="E14" s="196"/>
      <c r="F14" s="212"/>
    </row>
    <row r="15" ht="19.9" customHeight="1" spans="1:6">
      <c r="A15" s="188"/>
      <c r="B15" s="195" t="s">
        <v>23</v>
      </c>
      <c r="C15" s="196"/>
      <c r="D15" s="195" t="s">
        <v>27</v>
      </c>
      <c r="E15" s="159">
        <v>2584224.55</v>
      </c>
      <c r="F15" s="212"/>
    </row>
    <row r="16" ht="19.9" customHeight="1" spans="1:6">
      <c r="A16" s="188"/>
      <c r="B16" s="195" t="s">
        <v>23</v>
      </c>
      <c r="C16" s="196"/>
      <c r="D16" s="195" t="s">
        <v>28</v>
      </c>
      <c r="E16" s="196"/>
      <c r="F16" s="212"/>
    </row>
    <row r="17" ht="19.9" customHeight="1" spans="1:6">
      <c r="A17" s="188"/>
      <c r="B17" s="195" t="s">
        <v>23</v>
      </c>
      <c r="C17" s="196"/>
      <c r="D17" s="195" t="s">
        <v>29</v>
      </c>
      <c r="E17" s="196"/>
      <c r="F17" s="212"/>
    </row>
    <row r="18" ht="19.9" customHeight="1" spans="1:6">
      <c r="A18" s="188"/>
      <c r="B18" s="195" t="s">
        <v>23</v>
      </c>
      <c r="C18" s="196"/>
      <c r="D18" s="195" t="s">
        <v>30</v>
      </c>
      <c r="E18" s="196"/>
      <c r="F18" s="212"/>
    </row>
    <row r="19" ht="19.9" customHeight="1" spans="1:6">
      <c r="A19" s="188"/>
      <c r="B19" s="195" t="s">
        <v>23</v>
      </c>
      <c r="C19" s="196"/>
      <c r="D19" s="195" t="s">
        <v>31</v>
      </c>
      <c r="E19" s="196"/>
      <c r="F19" s="212"/>
    </row>
    <row r="20" ht="19.9" customHeight="1" spans="1:6">
      <c r="A20" s="188"/>
      <c r="B20" s="195" t="s">
        <v>23</v>
      </c>
      <c r="C20" s="196"/>
      <c r="D20" s="195" t="s">
        <v>32</v>
      </c>
      <c r="E20" s="196"/>
      <c r="F20" s="212"/>
    </row>
    <row r="21" ht="19.9" customHeight="1" spans="1:6">
      <c r="A21" s="188"/>
      <c r="B21" s="195" t="s">
        <v>23</v>
      </c>
      <c r="C21" s="196"/>
      <c r="D21" s="195" t="s">
        <v>33</v>
      </c>
      <c r="E21" s="196"/>
      <c r="F21" s="212"/>
    </row>
    <row r="22" ht="19.9" customHeight="1" spans="1:6">
      <c r="A22" s="188"/>
      <c r="B22" s="195" t="s">
        <v>23</v>
      </c>
      <c r="C22" s="196"/>
      <c r="D22" s="195" t="s">
        <v>34</v>
      </c>
      <c r="E22" s="196"/>
      <c r="F22" s="212"/>
    </row>
    <row r="23" ht="19.9" customHeight="1" spans="1:6">
      <c r="A23" s="188"/>
      <c r="B23" s="195" t="s">
        <v>23</v>
      </c>
      <c r="C23" s="196"/>
      <c r="D23" s="195" t="s">
        <v>35</v>
      </c>
      <c r="E23" s="196"/>
      <c r="F23" s="212"/>
    </row>
    <row r="24" ht="19.9" customHeight="1" spans="1:6">
      <c r="A24" s="188"/>
      <c r="B24" s="195" t="s">
        <v>23</v>
      </c>
      <c r="C24" s="196"/>
      <c r="D24" s="195" t="s">
        <v>36</v>
      </c>
      <c r="E24" s="196"/>
      <c r="F24" s="212"/>
    </row>
    <row r="25" ht="19.9" customHeight="1" spans="1:6">
      <c r="A25" s="188"/>
      <c r="B25" s="195" t="s">
        <v>23</v>
      </c>
      <c r="C25" s="196"/>
      <c r="D25" s="195" t="s">
        <v>37</v>
      </c>
      <c r="E25" s="159">
        <v>3659615.52</v>
      </c>
      <c r="F25" s="212"/>
    </row>
    <row r="26" ht="19.9" customHeight="1" spans="1:6">
      <c r="A26" s="188"/>
      <c r="B26" s="195" t="s">
        <v>23</v>
      </c>
      <c r="C26" s="196"/>
      <c r="D26" s="195" t="s">
        <v>38</v>
      </c>
      <c r="E26" s="196"/>
      <c r="F26" s="212"/>
    </row>
    <row r="27" ht="19.9" customHeight="1" spans="1:6">
      <c r="A27" s="188"/>
      <c r="B27" s="195" t="s">
        <v>23</v>
      </c>
      <c r="C27" s="196"/>
      <c r="D27" s="195" t="s">
        <v>39</v>
      </c>
      <c r="E27" s="196"/>
      <c r="F27" s="212"/>
    </row>
    <row r="28" ht="19.9" customHeight="1" spans="1:6">
      <c r="A28" s="188"/>
      <c r="B28" s="195" t="s">
        <v>23</v>
      </c>
      <c r="C28" s="196"/>
      <c r="D28" s="195" t="s">
        <v>40</v>
      </c>
      <c r="E28" s="196"/>
      <c r="F28" s="212"/>
    </row>
    <row r="29" ht="19.9" customHeight="1" spans="1:6">
      <c r="A29" s="188"/>
      <c r="B29" s="195" t="s">
        <v>23</v>
      </c>
      <c r="C29" s="196"/>
      <c r="D29" s="195" t="s">
        <v>41</v>
      </c>
      <c r="E29" s="196"/>
      <c r="F29" s="212"/>
    </row>
    <row r="30" ht="19.9" customHeight="1" spans="1:6">
      <c r="A30" s="188"/>
      <c r="B30" s="195" t="s">
        <v>23</v>
      </c>
      <c r="C30" s="196"/>
      <c r="D30" s="195" t="s">
        <v>42</v>
      </c>
      <c r="E30" s="196"/>
      <c r="F30" s="212"/>
    </row>
    <row r="31" ht="19.9" customHeight="1" spans="1:6">
      <c r="A31" s="188"/>
      <c r="B31" s="195" t="s">
        <v>23</v>
      </c>
      <c r="C31" s="196"/>
      <c r="D31" s="195" t="s">
        <v>43</v>
      </c>
      <c r="E31" s="196"/>
      <c r="F31" s="212"/>
    </row>
    <row r="32" ht="19.9" customHeight="1" spans="1:6">
      <c r="A32" s="188"/>
      <c r="B32" s="195" t="s">
        <v>23</v>
      </c>
      <c r="C32" s="196"/>
      <c r="D32" s="195" t="s">
        <v>44</v>
      </c>
      <c r="E32" s="196"/>
      <c r="F32" s="212"/>
    </row>
    <row r="33" ht="19.9" customHeight="1" spans="1:6">
      <c r="A33" s="188"/>
      <c r="B33" s="195" t="s">
        <v>23</v>
      </c>
      <c r="C33" s="196"/>
      <c r="D33" s="195" t="s">
        <v>45</v>
      </c>
      <c r="E33" s="196"/>
      <c r="F33" s="212"/>
    </row>
    <row r="34" ht="19.9" customHeight="1" spans="1:6">
      <c r="A34" s="188"/>
      <c r="B34" s="195" t="s">
        <v>23</v>
      </c>
      <c r="C34" s="196"/>
      <c r="D34" s="195" t="s">
        <v>46</v>
      </c>
      <c r="E34" s="196"/>
      <c r="F34" s="212"/>
    </row>
    <row r="35" ht="19.9" customHeight="1" spans="1:6">
      <c r="A35" s="188"/>
      <c r="B35" s="195" t="s">
        <v>23</v>
      </c>
      <c r="C35" s="196"/>
      <c r="D35" s="195" t="s">
        <v>47</v>
      </c>
      <c r="E35" s="196"/>
      <c r="F35" s="212"/>
    </row>
    <row r="36" ht="19.9" customHeight="1" spans="1:6">
      <c r="A36" s="207"/>
      <c r="B36" s="205" t="s">
        <v>48</v>
      </c>
      <c r="C36" s="249">
        <v>75658879.49</v>
      </c>
      <c r="D36" s="205" t="s">
        <v>49</v>
      </c>
      <c r="E36" s="159">
        <v>75658879.49</v>
      </c>
      <c r="F36" s="213"/>
    </row>
    <row r="37" ht="19.9" customHeight="1" spans="1:6">
      <c r="A37" s="188"/>
      <c r="B37" s="194" t="s">
        <v>50</v>
      </c>
      <c r="C37" s="196"/>
      <c r="D37" s="194" t="s">
        <v>51</v>
      </c>
      <c r="E37" s="196"/>
      <c r="F37" s="251"/>
    </row>
    <row r="38" ht="19.9" customHeight="1" spans="1:6">
      <c r="A38" s="252"/>
      <c r="B38" s="194" t="s">
        <v>52</v>
      </c>
      <c r="C38" s="196"/>
      <c r="D38" s="194" t="s">
        <v>53</v>
      </c>
      <c r="E38" s="196"/>
      <c r="F38" s="251"/>
    </row>
    <row r="39" ht="19.9" customHeight="1" spans="1:6">
      <c r="A39" s="252"/>
      <c r="B39" s="253"/>
      <c r="C39" s="253"/>
      <c r="D39" s="194" t="s">
        <v>54</v>
      </c>
      <c r="E39" s="196"/>
      <c r="F39" s="251"/>
    </row>
    <row r="40" ht="19.9" customHeight="1" spans="1:6">
      <c r="A40" s="254"/>
      <c r="B40" s="189" t="s">
        <v>55</v>
      </c>
      <c r="C40" s="159">
        <v>75658879.49</v>
      </c>
      <c r="D40" s="189" t="s">
        <v>56</v>
      </c>
      <c r="E40" s="159">
        <v>75658879.49</v>
      </c>
      <c r="F40" s="255"/>
    </row>
    <row r="41" ht="8.45" customHeight="1" spans="1:6">
      <c r="A41" s="242"/>
      <c r="B41" s="242"/>
      <c r="C41" s="256"/>
      <c r="D41" s="256"/>
      <c r="E41" s="242"/>
      <c r="F41" s="25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.5" style="160" customWidth="1"/>
    <col min="2" max="2" width="16.875" style="160" customWidth="1"/>
    <col min="3" max="3" width="31.75" style="160" customWidth="1"/>
    <col min="4" max="14" width="13" style="160" customWidth="1"/>
    <col min="15" max="15" width="1.5" style="160" customWidth="1"/>
    <col min="16" max="16" width="9.75" style="160" customWidth="1"/>
    <col min="17" max="16384" width="10" style="160"/>
  </cols>
  <sheetData>
    <row r="1" ht="24.95" customHeight="1" spans="1:15">
      <c r="A1" s="161"/>
      <c r="B1" s="2"/>
      <c r="C1" s="42"/>
      <c r="D1" s="245"/>
      <c r="E1" s="245"/>
      <c r="F1" s="245"/>
      <c r="G1" s="42"/>
      <c r="H1" s="42"/>
      <c r="I1" s="42"/>
      <c r="L1" s="42"/>
      <c r="M1" s="42"/>
      <c r="N1" s="162" t="s">
        <v>57</v>
      </c>
      <c r="O1" s="163"/>
    </row>
    <row r="2" ht="22.9" customHeight="1" spans="1:15">
      <c r="A2" s="161"/>
      <c r="B2" s="164" t="s">
        <v>58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3" t="s">
        <v>3</v>
      </c>
    </row>
    <row r="3" ht="19.5" customHeight="1" spans="1:15">
      <c r="A3" s="165"/>
      <c r="B3" s="166" t="s">
        <v>5</v>
      </c>
      <c r="C3" s="166"/>
      <c r="D3" s="165"/>
      <c r="E3" s="165"/>
      <c r="F3" s="225"/>
      <c r="G3" s="165"/>
      <c r="H3" s="225"/>
      <c r="I3" s="225"/>
      <c r="J3" s="225"/>
      <c r="K3" s="225"/>
      <c r="L3" s="225"/>
      <c r="M3" s="225"/>
      <c r="N3" s="167" t="s">
        <v>6</v>
      </c>
      <c r="O3" s="168"/>
    </row>
    <row r="4" ht="24.4" customHeight="1" spans="1:15">
      <c r="A4" s="169"/>
      <c r="B4" s="156" t="s">
        <v>9</v>
      </c>
      <c r="C4" s="156"/>
      <c r="D4" s="156" t="s">
        <v>59</v>
      </c>
      <c r="E4" s="156" t="s">
        <v>60</v>
      </c>
      <c r="F4" s="156" t="s">
        <v>61</v>
      </c>
      <c r="G4" s="156" t="s">
        <v>62</v>
      </c>
      <c r="H4" s="156" t="s">
        <v>63</v>
      </c>
      <c r="I4" s="156" t="s">
        <v>64</v>
      </c>
      <c r="J4" s="156" t="s">
        <v>65</v>
      </c>
      <c r="K4" s="156" t="s">
        <v>66</v>
      </c>
      <c r="L4" s="156" t="s">
        <v>67</v>
      </c>
      <c r="M4" s="156" t="s">
        <v>68</v>
      </c>
      <c r="N4" s="156" t="s">
        <v>69</v>
      </c>
      <c r="O4" s="171"/>
    </row>
    <row r="5" ht="24.4" customHeight="1" spans="1:15">
      <c r="A5" s="169"/>
      <c r="B5" s="156" t="s">
        <v>70</v>
      </c>
      <c r="C5" s="247" t="s">
        <v>71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71"/>
    </row>
    <row r="6" ht="24.4" customHeight="1" spans="1:15">
      <c r="A6" s="169"/>
      <c r="B6" s="156"/>
      <c r="C6" s="247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71"/>
    </row>
    <row r="7" ht="27" customHeight="1" spans="1:15">
      <c r="A7" s="172"/>
      <c r="B7" s="141"/>
      <c r="C7" s="141" t="s">
        <v>72</v>
      </c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73"/>
    </row>
    <row r="8" ht="27" customHeight="1" spans="1:15">
      <c r="A8" s="172"/>
      <c r="B8" s="141">
        <v>141</v>
      </c>
      <c r="C8" s="141" t="s">
        <v>0</v>
      </c>
      <c r="D8" s="248">
        <v>75658879.49</v>
      </c>
      <c r="E8" s="144"/>
      <c r="F8" s="248">
        <v>75658879.49</v>
      </c>
      <c r="G8" s="144"/>
      <c r="H8" s="144"/>
      <c r="I8" s="144"/>
      <c r="J8" s="144"/>
      <c r="K8" s="144"/>
      <c r="L8" s="144"/>
      <c r="M8" s="144"/>
      <c r="N8" s="144"/>
      <c r="O8" s="173"/>
    </row>
    <row r="9" ht="29.1" customHeight="1" spans="1:15">
      <c r="A9" s="172"/>
      <c r="B9" s="141"/>
      <c r="C9" s="141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73"/>
    </row>
    <row r="10" ht="27" customHeight="1" spans="1:15">
      <c r="A10" s="172"/>
      <c r="B10" s="141"/>
      <c r="C10" s="141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73"/>
    </row>
    <row r="11" ht="27" customHeight="1" spans="1:15">
      <c r="A11" s="172"/>
      <c r="B11" s="141"/>
      <c r="C11" s="141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73"/>
    </row>
    <row r="12" ht="27" customHeight="1" spans="1:15">
      <c r="A12" s="172"/>
      <c r="B12" s="141"/>
      <c r="C12" s="141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73"/>
    </row>
    <row r="13" ht="27" customHeight="1" spans="1:15">
      <c r="A13" s="172"/>
      <c r="B13" s="141"/>
      <c r="C13" s="141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73"/>
    </row>
    <row r="14" ht="27" customHeight="1" spans="1:15">
      <c r="A14" s="172"/>
      <c r="B14" s="141"/>
      <c r="C14" s="141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73"/>
    </row>
    <row r="15" ht="27" customHeight="1" spans="1:15">
      <c r="A15" s="172"/>
      <c r="B15" s="141"/>
      <c r="C15" s="141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73"/>
    </row>
    <row r="16" ht="27" customHeight="1" spans="1:15">
      <c r="A16" s="172"/>
      <c r="B16" s="141"/>
      <c r="C16" s="141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73"/>
    </row>
    <row r="17" ht="27" customHeight="1" spans="1:15">
      <c r="A17" s="172"/>
      <c r="B17" s="141"/>
      <c r="C17" s="141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73"/>
    </row>
    <row r="18" ht="27" customHeight="1" spans="1:15">
      <c r="A18" s="172"/>
      <c r="B18" s="141"/>
      <c r="C18" s="141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73"/>
    </row>
    <row r="19" ht="27" customHeight="1" spans="1:15">
      <c r="A19" s="172"/>
      <c r="B19" s="141"/>
      <c r="C19" s="141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73"/>
    </row>
    <row r="20" ht="27" customHeight="1" spans="1:15">
      <c r="A20" s="172"/>
      <c r="B20" s="141"/>
      <c r="C20" s="141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73"/>
    </row>
    <row r="21" ht="27" customHeight="1" spans="1:15">
      <c r="A21" s="172"/>
      <c r="B21" s="141"/>
      <c r="C21" s="141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73"/>
    </row>
    <row r="22" ht="27" customHeight="1" spans="1:15">
      <c r="A22" s="172"/>
      <c r="B22" s="141"/>
      <c r="C22" s="141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73"/>
    </row>
    <row r="23" ht="27" customHeight="1" spans="1:15">
      <c r="A23" s="172"/>
      <c r="B23" s="141"/>
      <c r="C23" s="141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73"/>
    </row>
    <row r="24" ht="27" customHeight="1" spans="1:15">
      <c r="A24" s="172"/>
      <c r="B24" s="141"/>
      <c r="C24" s="141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73"/>
    </row>
    <row r="25" ht="27" customHeight="1" spans="1:15">
      <c r="A25" s="172"/>
      <c r="B25" s="141"/>
      <c r="C25" s="141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7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60" customWidth="1"/>
    <col min="2" max="4" width="6.125" style="160" customWidth="1"/>
    <col min="5" max="5" width="16.875" style="160" customWidth="1"/>
    <col min="6" max="6" width="41" style="160" customWidth="1"/>
    <col min="7" max="10" width="16.375" style="160" customWidth="1"/>
    <col min="11" max="11" width="22.875" style="160" customWidth="1"/>
    <col min="12" max="12" width="1.5" style="160" customWidth="1"/>
    <col min="13" max="14" width="9.75" style="160" customWidth="1"/>
    <col min="15" max="16384" width="10" style="160"/>
  </cols>
  <sheetData>
    <row r="1" ht="24.95" customHeight="1" spans="1:12">
      <c r="A1" s="161"/>
      <c r="B1" s="2"/>
      <c r="C1" s="2"/>
      <c r="D1" s="2"/>
      <c r="E1" s="42"/>
      <c r="F1" s="42"/>
      <c r="G1" s="245"/>
      <c r="H1" s="245"/>
      <c r="I1" s="245"/>
      <c r="J1" s="245"/>
      <c r="K1" s="162" t="s">
        <v>73</v>
      </c>
      <c r="L1" s="163"/>
    </row>
    <row r="2" ht="22.9" customHeight="1" spans="1:12">
      <c r="A2" s="161"/>
      <c r="B2" s="164" t="s">
        <v>74</v>
      </c>
      <c r="C2" s="164"/>
      <c r="D2" s="164"/>
      <c r="E2" s="164"/>
      <c r="F2" s="164"/>
      <c r="G2" s="164"/>
      <c r="H2" s="164"/>
      <c r="I2" s="164"/>
      <c r="J2" s="164"/>
      <c r="K2" s="164"/>
      <c r="L2" s="163" t="s">
        <v>3</v>
      </c>
    </row>
    <row r="3" ht="19.5" customHeight="1" spans="1:12">
      <c r="A3" s="165"/>
      <c r="B3" s="166" t="s">
        <v>5</v>
      </c>
      <c r="C3" s="166"/>
      <c r="D3" s="166"/>
      <c r="E3" s="166"/>
      <c r="F3" s="166"/>
      <c r="G3" s="165"/>
      <c r="H3" s="165"/>
      <c r="I3" s="225"/>
      <c r="J3" s="225"/>
      <c r="K3" s="167" t="s">
        <v>6</v>
      </c>
      <c r="L3" s="168"/>
    </row>
    <row r="4" ht="24.4" customHeight="1" spans="1:12">
      <c r="A4" s="163"/>
      <c r="B4" s="141" t="s">
        <v>9</v>
      </c>
      <c r="C4" s="141"/>
      <c r="D4" s="141"/>
      <c r="E4" s="141"/>
      <c r="F4" s="141"/>
      <c r="G4" s="141" t="s">
        <v>59</v>
      </c>
      <c r="H4" s="141" t="s">
        <v>75</v>
      </c>
      <c r="I4" s="141" t="s">
        <v>76</v>
      </c>
      <c r="J4" s="141" t="s">
        <v>77</v>
      </c>
      <c r="K4" s="141" t="s">
        <v>78</v>
      </c>
      <c r="L4" s="170"/>
    </row>
    <row r="5" ht="24.4" customHeight="1" spans="1:12">
      <c r="A5" s="169"/>
      <c r="B5" s="141" t="s">
        <v>79</v>
      </c>
      <c r="C5" s="141"/>
      <c r="D5" s="141"/>
      <c r="E5" s="141" t="s">
        <v>70</v>
      </c>
      <c r="F5" s="141" t="s">
        <v>71</v>
      </c>
      <c r="G5" s="141"/>
      <c r="H5" s="141"/>
      <c r="I5" s="141"/>
      <c r="J5" s="141"/>
      <c r="K5" s="141"/>
      <c r="L5" s="170"/>
    </row>
    <row r="6" ht="24.4" customHeight="1" spans="1:12">
      <c r="A6" s="169"/>
      <c r="B6" s="141" t="s">
        <v>80</v>
      </c>
      <c r="C6" s="141" t="s">
        <v>81</v>
      </c>
      <c r="D6" s="141" t="s">
        <v>82</v>
      </c>
      <c r="E6" s="141"/>
      <c r="F6" s="141"/>
      <c r="G6" s="141"/>
      <c r="H6" s="141"/>
      <c r="I6" s="141"/>
      <c r="J6" s="141"/>
      <c r="K6" s="141"/>
      <c r="L6" s="171"/>
    </row>
    <row r="7" ht="27" customHeight="1" spans="1:12">
      <c r="A7" s="172"/>
      <c r="B7" s="141"/>
      <c r="C7" s="141"/>
      <c r="D7" s="141"/>
      <c r="E7" s="141"/>
      <c r="F7" s="141" t="s">
        <v>72</v>
      </c>
      <c r="G7" s="246">
        <v>75658879.49</v>
      </c>
      <c r="H7" s="246">
        <v>65638332.59</v>
      </c>
      <c r="I7" s="246">
        <v>10020546.9</v>
      </c>
      <c r="J7" s="144"/>
      <c r="K7" s="144"/>
      <c r="L7" s="173"/>
    </row>
    <row r="8" ht="27" customHeight="1" spans="1:12">
      <c r="A8" s="172"/>
      <c r="B8" s="208" t="s">
        <v>83</v>
      </c>
      <c r="C8" s="208" t="s">
        <v>84</v>
      </c>
      <c r="D8" s="208" t="s">
        <v>85</v>
      </c>
      <c r="E8" s="157">
        <v>141</v>
      </c>
      <c r="F8" s="209" t="s">
        <v>86</v>
      </c>
      <c r="G8" s="198">
        <v>51712766.58</v>
      </c>
      <c r="H8" s="198">
        <v>51712766.58</v>
      </c>
      <c r="I8" s="227"/>
      <c r="J8" s="144"/>
      <c r="K8" s="144"/>
      <c r="L8" s="173"/>
    </row>
    <row r="9" ht="27" customHeight="1" spans="1:12">
      <c r="A9" s="172"/>
      <c r="B9" s="208" t="s">
        <v>83</v>
      </c>
      <c r="C9" s="208" t="s">
        <v>84</v>
      </c>
      <c r="D9" s="208" t="s">
        <v>84</v>
      </c>
      <c r="E9" s="157">
        <v>141</v>
      </c>
      <c r="F9" s="209" t="s">
        <v>87</v>
      </c>
      <c r="G9" s="198">
        <v>2020546.9</v>
      </c>
      <c r="H9" s="227"/>
      <c r="I9" s="198">
        <v>2020546.9</v>
      </c>
      <c r="J9" s="144"/>
      <c r="K9" s="144"/>
      <c r="L9" s="173"/>
    </row>
    <row r="10" ht="27" customHeight="1" spans="1:12">
      <c r="A10" s="172"/>
      <c r="B10" s="208" t="s">
        <v>83</v>
      </c>
      <c r="C10" s="208" t="s">
        <v>84</v>
      </c>
      <c r="D10" s="208" t="s">
        <v>88</v>
      </c>
      <c r="E10" s="157">
        <v>141</v>
      </c>
      <c r="F10" s="209" t="s">
        <v>89</v>
      </c>
      <c r="G10" s="198">
        <v>3000000</v>
      </c>
      <c r="H10" s="227"/>
      <c r="I10" s="198">
        <v>3000000</v>
      </c>
      <c r="J10" s="144"/>
      <c r="K10" s="144"/>
      <c r="L10" s="173"/>
    </row>
    <row r="11" ht="27" customHeight="1" spans="1:12">
      <c r="A11" s="172"/>
      <c r="B11" s="208" t="s">
        <v>83</v>
      </c>
      <c r="C11" s="208" t="s">
        <v>84</v>
      </c>
      <c r="D11" s="208" t="s">
        <v>90</v>
      </c>
      <c r="E11" s="157">
        <v>141</v>
      </c>
      <c r="F11" s="209" t="s">
        <v>91</v>
      </c>
      <c r="G11" s="198">
        <v>4000000</v>
      </c>
      <c r="H11" s="227"/>
      <c r="I11" s="198">
        <v>4000000</v>
      </c>
      <c r="J11" s="144"/>
      <c r="K11" s="144"/>
      <c r="L11" s="173"/>
    </row>
    <row r="12" ht="27" customHeight="1" spans="1:12">
      <c r="A12" s="172"/>
      <c r="B12" s="208" t="s">
        <v>83</v>
      </c>
      <c r="C12" s="208" t="s">
        <v>84</v>
      </c>
      <c r="D12" s="208" t="s">
        <v>92</v>
      </c>
      <c r="E12" s="157">
        <v>141</v>
      </c>
      <c r="F12" s="210" t="s">
        <v>93</v>
      </c>
      <c r="G12" s="198">
        <v>1000000</v>
      </c>
      <c r="H12" s="227"/>
      <c r="I12" s="198">
        <v>1000000</v>
      </c>
      <c r="J12" s="144"/>
      <c r="K12" s="144"/>
      <c r="L12" s="173"/>
    </row>
    <row r="13" ht="27" customHeight="1" spans="1:12">
      <c r="A13" s="172"/>
      <c r="B13" s="208" t="s">
        <v>94</v>
      </c>
      <c r="C13" s="208" t="s">
        <v>95</v>
      </c>
      <c r="D13" s="208" t="s">
        <v>85</v>
      </c>
      <c r="E13" s="157">
        <v>141</v>
      </c>
      <c r="F13" s="209" t="s">
        <v>96</v>
      </c>
      <c r="G13" s="198">
        <v>3239917.01</v>
      </c>
      <c r="H13" s="198">
        <v>3239917.01</v>
      </c>
      <c r="I13" s="198"/>
      <c r="J13" s="144"/>
      <c r="K13" s="144"/>
      <c r="L13" s="173"/>
    </row>
    <row r="14" ht="27" customHeight="1" spans="1:12">
      <c r="A14" s="172"/>
      <c r="B14" s="208" t="s">
        <v>94</v>
      </c>
      <c r="C14" s="208" t="s">
        <v>95</v>
      </c>
      <c r="D14" s="208" t="s">
        <v>95</v>
      </c>
      <c r="E14" s="157">
        <v>141</v>
      </c>
      <c r="F14" s="209" t="s">
        <v>97</v>
      </c>
      <c r="G14" s="198">
        <v>4441808.93</v>
      </c>
      <c r="H14" s="198">
        <v>4441808.93</v>
      </c>
      <c r="I14" s="198"/>
      <c r="J14" s="144"/>
      <c r="K14" s="144"/>
      <c r="L14" s="173"/>
    </row>
    <row r="15" ht="27" customHeight="1" spans="1:12">
      <c r="A15" s="172"/>
      <c r="B15" s="208" t="s">
        <v>98</v>
      </c>
      <c r="C15" s="208" t="s">
        <v>99</v>
      </c>
      <c r="D15" s="208" t="s">
        <v>85</v>
      </c>
      <c r="E15" s="157">
        <v>141</v>
      </c>
      <c r="F15" s="209" t="s">
        <v>100</v>
      </c>
      <c r="G15" s="198">
        <v>2350224.55</v>
      </c>
      <c r="H15" s="198">
        <v>2350224.55</v>
      </c>
      <c r="I15" s="198"/>
      <c r="J15" s="144"/>
      <c r="K15" s="144"/>
      <c r="L15" s="173"/>
    </row>
    <row r="16" ht="27" customHeight="1" spans="1:12">
      <c r="A16" s="172"/>
      <c r="B16" s="208" t="s">
        <v>98</v>
      </c>
      <c r="C16" s="208" t="s">
        <v>99</v>
      </c>
      <c r="D16" s="208" t="s">
        <v>101</v>
      </c>
      <c r="E16" s="157">
        <v>141</v>
      </c>
      <c r="F16" s="209" t="s">
        <v>102</v>
      </c>
      <c r="G16" s="198">
        <v>234000</v>
      </c>
      <c r="H16" s="198">
        <v>234000</v>
      </c>
      <c r="I16" s="198"/>
      <c r="J16" s="144"/>
      <c r="K16" s="144"/>
      <c r="L16" s="173"/>
    </row>
    <row r="17" ht="27" customHeight="1" spans="1:12">
      <c r="A17" s="172"/>
      <c r="B17" s="208" t="s">
        <v>103</v>
      </c>
      <c r="C17" s="208" t="s">
        <v>84</v>
      </c>
      <c r="D17" s="208" t="s">
        <v>85</v>
      </c>
      <c r="E17" s="157">
        <v>141</v>
      </c>
      <c r="F17" s="209" t="s">
        <v>104</v>
      </c>
      <c r="G17" s="198">
        <v>3659615.52</v>
      </c>
      <c r="H17" s="198">
        <v>3659615.52</v>
      </c>
      <c r="I17" s="198"/>
      <c r="J17" s="144"/>
      <c r="K17" s="144"/>
      <c r="L17" s="173"/>
    </row>
    <row r="18" ht="27" customHeight="1" spans="1:12">
      <c r="A18" s="172"/>
      <c r="B18" s="141"/>
      <c r="C18" s="141"/>
      <c r="D18" s="141"/>
      <c r="E18" s="141"/>
      <c r="F18" s="141"/>
      <c r="G18" s="144"/>
      <c r="H18" s="144"/>
      <c r="I18" s="144"/>
      <c r="J18" s="144"/>
      <c r="K18" s="144"/>
      <c r="L18" s="173"/>
    </row>
    <row r="19" ht="27" customHeight="1" spans="1:12">
      <c r="A19" s="172"/>
      <c r="B19" s="141"/>
      <c r="C19" s="141"/>
      <c r="D19" s="141"/>
      <c r="E19" s="141"/>
      <c r="F19" s="141"/>
      <c r="G19" s="144"/>
      <c r="H19" s="144"/>
      <c r="I19" s="144"/>
      <c r="J19" s="144"/>
      <c r="K19" s="144"/>
      <c r="L19" s="173"/>
    </row>
    <row r="20" ht="27" customHeight="1" spans="1:12">
      <c r="A20" s="169"/>
      <c r="B20" s="145"/>
      <c r="C20" s="145"/>
      <c r="D20" s="145"/>
      <c r="E20" s="145"/>
      <c r="F20" s="145" t="s">
        <v>23</v>
      </c>
      <c r="G20" s="146"/>
      <c r="H20" s="146"/>
      <c r="I20" s="146"/>
      <c r="J20" s="146"/>
      <c r="K20" s="146"/>
      <c r="L20" s="170"/>
    </row>
    <row r="21" ht="27" customHeight="1" spans="1:12">
      <c r="A21" s="169"/>
      <c r="B21" s="145"/>
      <c r="C21" s="145"/>
      <c r="D21" s="145"/>
      <c r="E21" s="145"/>
      <c r="F21" s="145" t="s">
        <v>23</v>
      </c>
      <c r="G21" s="146"/>
      <c r="H21" s="146"/>
      <c r="I21" s="146"/>
      <c r="J21" s="146"/>
      <c r="K21" s="146"/>
      <c r="L21" s="170"/>
    </row>
    <row r="22" ht="27" customHeight="1" spans="1:12">
      <c r="A22" s="169"/>
      <c r="B22" s="145"/>
      <c r="C22" s="145"/>
      <c r="D22" s="145"/>
      <c r="E22" s="145"/>
      <c r="F22" s="145"/>
      <c r="G22" s="146"/>
      <c r="H22" s="146"/>
      <c r="I22" s="146"/>
      <c r="J22" s="146"/>
      <c r="K22" s="146"/>
      <c r="L22" s="171"/>
    </row>
    <row r="23" ht="9.75" customHeight="1" spans="1:12">
      <c r="A23" s="176"/>
      <c r="B23" s="177"/>
      <c r="C23" s="177"/>
      <c r="D23" s="177"/>
      <c r="E23" s="177"/>
      <c r="F23" s="176"/>
      <c r="G23" s="176"/>
      <c r="H23" s="176"/>
      <c r="I23" s="176"/>
      <c r="J23" s="177"/>
      <c r="K23" s="177"/>
      <c r="L23" s="17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79" customWidth="1"/>
    <col min="2" max="2" width="33.375" style="179" customWidth="1"/>
    <col min="3" max="3" width="16.375" style="179" customWidth="1"/>
    <col min="4" max="4" width="33.375" style="179" customWidth="1"/>
    <col min="5" max="7" width="16.375" style="179" customWidth="1"/>
    <col min="8" max="8" width="18.25" style="179" customWidth="1"/>
    <col min="9" max="9" width="1.5" style="179" customWidth="1"/>
    <col min="10" max="11" width="9.75" style="179" customWidth="1"/>
    <col min="12" max="16384" width="10" style="179"/>
  </cols>
  <sheetData>
    <row r="1" ht="14.25" customHeight="1" spans="1:9">
      <c r="A1" s="235"/>
      <c r="B1" s="180"/>
      <c r="C1" s="236"/>
      <c r="D1" s="236"/>
      <c r="E1" s="181"/>
      <c r="F1" s="181"/>
      <c r="G1" s="181"/>
      <c r="H1" s="237" t="s">
        <v>105</v>
      </c>
      <c r="I1" s="243" t="s">
        <v>3</v>
      </c>
    </row>
    <row r="2" ht="19.9" customHeight="1" spans="1:9">
      <c r="A2" s="236"/>
      <c r="B2" s="238" t="s">
        <v>106</v>
      </c>
      <c r="C2" s="238"/>
      <c r="D2" s="238"/>
      <c r="E2" s="238"/>
      <c r="F2" s="238"/>
      <c r="G2" s="238"/>
      <c r="H2" s="238"/>
      <c r="I2" s="243"/>
    </row>
    <row r="3" ht="17.1" customHeight="1" spans="1:9">
      <c r="A3" s="239"/>
      <c r="B3" s="186" t="s">
        <v>5</v>
      </c>
      <c r="C3" s="186"/>
      <c r="D3" s="204"/>
      <c r="E3" s="204"/>
      <c r="F3" s="204"/>
      <c r="G3" s="204"/>
      <c r="H3" s="240" t="s">
        <v>6</v>
      </c>
      <c r="I3" s="244"/>
    </row>
    <row r="4" ht="21.4" customHeight="1" spans="1:9">
      <c r="A4" s="241"/>
      <c r="B4" s="189" t="s">
        <v>7</v>
      </c>
      <c r="C4" s="189"/>
      <c r="D4" s="189" t="s">
        <v>8</v>
      </c>
      <c r="E4" s="189"/>
      <c r="F4" s="189"/>
      <c r="G4" s="189"/>
      <c r="H4" s="189"/>
      <c r="I4" s="201"/>
    </row>
    <row r="5" ht="21.4" customHeight="1" spans="1:9">
      <c r="A5" s="241"/>
      <c r="B5" s="189" t="s">
        <v>9</v>
      </c>
      <c r="C5" s="189" t="s">
        <v>10</v>
      </c>
      <c r="D5" s="189" t="s">
        <v>9</v>
      </c>
      <c r="E5" s="189" t="s">
        <v>59</v>
      </c>
      <c r="F5" s="189" t="s">
        <v>107</v>
      </c>
      <c r="G5" s="189" t="s">
        <v>108</v>
      </c>
      <c r="H5" s="189" t="s">
        <v>109</v>
      </c>
      <c r="I5" s="201"/>
    </row>
    <row r="6" ht="19.9" customHeight="1" spans="1:9">
      <c r="A6" s="188"/>
      <c r="B6" s="194" t="s">
        <v>110</v>
      </c>
      <c r="C6" s="159">
        <v>75658879.49</v>
      </c>
      <c r="D6" s="194" t="s">
        <v>111</v>
      </c>
      <c r="E6" s="159">
        <v>75658879.49</v>
      </c>
      <c r="F6" s="159">
        <v>75658879.49</v>
      </c>
      <c r="G6" s="196"/>
      <c r="H6" s="196"/>
      <c r="I6" s="212"/>
    </row>
    <row r="7" ht="19.9" customHeight="1" spans="1:9">
      <c r="A7" s="188"/>
      <c r="B7" s="195" t="s">
        <v>112</v>
      </c>
      <c r="C7" s="159">
        <v>75658879.49</v>
      </c>
      <c r="D7" s="195" t="s">
        <v>113</v>
      </c>
      <c r="E7" s="196"/>
      <c r="F7" s="196"/>
      <c r="G7" s="196"/>
      <c r="H7" s="196"/>
      <c r="I7" s="212"/>
    </row>
    <row r="8" ht="19.9" customHeight="1" spans="1:9">
      <c r="A8" s="188"/>
      <c r="B8" s="195" t="s">
        <v>114</v>
      </c>
      <c r="C8" s="196"/>
      <c r="D8" s="195" t="s">
        <v>115</v>
      </c>
      <c r="E8" s="196"/>
      <c r="F8" s="196"/>
      <c r="G8" s="196"/>
      <c r="H8" s="196"/>
      <c r="I8" s="212"/>
    </row>
    <row r="9" ht="19.9" customHeight="1" spans="1:9">
      <c r="A9" s="188"/>
      <c r="B9" s="195" t="s">
        <v>116</v>
      </c>
      <c r="C9" s="196"/>
      <c r="D9" s="195" t="s">
        <v>117</v>
      </c>
      <c r="E9" s="196"/>
      <c r="F9" s="196"/>
      <c r="G9" s="196"/>
      <c r="H9" s="196"/>
      <c r="I9" s="212"/>
    </row>
    <row r="10" ht="19.9" customHeight="1" spans="1:9">
      <c r="A10" s="188"/>
      <c r="B10" s="194" t="s">
        <v>118</v>
      </c>
      <c r="C10" s="196"/>
      <c r="D10" s="195" t="s">
        <v>119</v>
      </c>
      <c r="E10" s="159">
        <v>61733313.48</v>
      </c>
      <c r="F10" s="159">
        <v>61733313.48</v>
      </c>
      <c r="G10" s="196"/>
      <c r="H10" s="196"/>
      <c r="I10" s="212"/>
    </row>
    <row r="11" ht="19.9" customHeight="1" spans="1:9">
      <c r="A11" s="188"/>
      <c r="B11" s="195" t="s">
        <v>112</v>
      </c>
      <c r="C11" s="196"/>
      <c r="D11" s="195" t="s">
        <v>120</v>
      </c>
      <c r="E11" s="196"/>
      <c r="F11" s="196"/>
      <c r="G11" s="196"/>
      <c r="H11" s="196"/>
      <c r="I11" s="212"/>
    </row>
    <row r="12" ht="19.9" customHeight="1" spans="1:9">
      <c r="A12" s="188"/>
      <c r="B12" s="195" t="s">
        <v>114</v>
      </c>
      <c r="C12" s="196"/>
      <c r="D12" s="195" t="s">
        <v>121</v>
      </c>
      <c r="E12" s="196"/>
      <c r="F12" s="196"/>
      <c r="G12" s="196"/>
      <c r="H12" s="196"/>
      <c r="I12" s="212"/>
    </row>
    <row r="13" ht="19.9" customHeight="1" spans="1:9">
      <c r="A13" s="188"/>
      <c r="B13" s="195" t="s">
        <v>116</v>
      </c>
      <c r="C13" s="196"/>
      <c r="D13" s="195" t="s">
        <v>122</v>
      </c>
      <c r="E13" s="196"/>
      <c r="F13" s="196"/>
      <c r="G13" s="196"/>
      <c r="H13" s="196"/>
      <c r="I13" s="212"/>
    </row>
    <row r="14" ht="19.9" customHeight="1" spans="1:9">
      <c r="A14" s="188"/>
      <c r="B14" s="195" t="s">
        <v>123</v>
      </c>
      <c r="C14" s="196"/>
      <c r="D14" s="195" t="s">
        <v>124</v>
      </c>
      <c r="E14" s="159">
        <v>7681725.94</v>
      </c>
      <c r="F14" s="159">
        <v>7681725.94</v>
      </c>
      <c r="G14" s="196"/>
      <c r="H14" s="196"/>
      <c r="I14" s="212"/>
    </row>
    <row r="15" ht="19.9" customHeight="1" spans="1:9">
      <c r="A15" s="188"/>
      <c r="B15" s="195" t="s">
        <v>123</v>
      </c>
      <c r="C15" s="196"/>
      <c r="D15" s="195" t="s">
        <v>125</v>
      </c>
      <c r="E15" s="196"/>
      <c r="F15" s="196"/>
      <c r="G15" s="196"/>
      <c r="H15" s="196"/>
      <c r="I15" s="212"/>
    </row>
    <row r="16" ht="19.9" customHeight="1" spans="1:9">
      <c r="A16" s="188"/>
      <c r="B16" s="195" t="s">
        <v>123</v>
      </c>
      <c r="C16" s="196"/>
      <c r="D16" s="195" t="s">
        <v>126</v>
      </c>
      <c r="E16" s="159">
        <v>2584224.55</v>
      </c>
      <c r="F16" s="159">
        <v>2584224.55</v>
      </c>
      <c r="G16" s="196"/>
      <c r="H16" s="196"/>
      <c r="I16" s="212"/>
    </row>
    <row r="17" ht="19.9" customHeight="1" spans="1:9">
      <c r="A17" s="188"/>
      <c r="B17" s="195" t="s">
        <v>123</v>
      </c>
      <c r="C17" s="196"/>
      <c r="D17" s="195" t="s">
        <v>127</v>
      </c>
      <c r="E17" s="196"/>
      <c r="F17" s="196"/>
      <c r="G17" s="196"/>
      <c r="H17" s="196"/>
      <c r="I17" s="212"/>
    </row>
    <row r="18" ht="19.9" customHeight="1" spans="1:9">
      <c r="A18" s="188"/>
      <c r="B18" s="195" t="s">
        <v>123</v>
      </c>
      <c r="C18" s="196"/>
      <c r="D18" s="195" t="s">
        <v>128</v>
      </c>
      <c r="E18" s="196"/>
      <c r="F18" s="196"/>
      <c r="G18" s="196"/>
      <c r="H18" s="196"/>
      <c r="I18" s="212"/>
    </row>
    <row r="19" ht="19.9" customHeight="1" spans="1:9">
      <c r="A19" s="188"/>
      <c r="B19" s="195" t="s">
        <v>123</v>
      </c>
      <c r="C19" s="196"/>
      <c r="D19" s="195" t="s">
        <v>129</v>
      </c>
      <c r="E19" s="196"/>
      <c r="F19" s="196"/>
      <c r="G19" s="196"/>
      <c r="H19" s="196"/>
      <c r="I19" s="212"/>
    </row>
    <row r="20" ht="19.9" customHeight="1" spans="1:9">
      <c r="A20" s="188"/>
      <c r="B20" s="195" t="s">
        <v>123</v>
      </c>
      <c r="C20" s="196"/>
      <c r="D20" s="195" t="s">
        <v>130</v>
      </c>
      <c r="E20" s="196"/>
      <c r="F20" s="196"/>
      <c r="G20" s="196"/>
      <c r="H20" s="196"/>
      <c r="I20" s="212"/>
    </row>
    <row r="21" ht="19.9" customHeight="1" spans="1:9">
      <c r="A21" s="188"/>
      <c r="B21" s="195" t="s">
        <v>123</v>
      </c>
      <c r="C21" s="196"/>
      <c r="D21" s="195" t="s">
        <v>131</v>
      </c>
      <c r="E21" s="196"/>
      <c r="F21" s="196"/>
      <c r="G21" s="196"/>
      <c r="H21" s="196"/>
      <c r="I21" s="212"/>
    </row>
    <row r="22" ht="19.9" customHeight="1" spans="1:9">
      <c r="A22" s="188"/>
      <c r="B22" s="195" t="s">
        <v>123</v>
      </c>
      <c r="C22" s="196"/>
      <c r="D22" s="195" t="s">
        <v>132</v>
      </c>
      <c r="E22" s="196"/>
      <c r="F22" s="196"/>
      <c r="G22" s="196"/>
      <c r="H22" s="196"/>
      <c r="I22" s="212"/>
    </row>
    <row r="23" ht="19.9" customHeight="1" spans="1:9">
      <c r="A23" s="188"/>
      <c r="B23" s="195" t="s">
        <v>123</v>
      </c>
      <c r="C23" s="196"/>
      <c r="D23" s="195" t="s">
        <v>133</v>
      </c>
      <c r="E23" s="196"/>
      <c r="F23" s="196"/>
      <c r="G23" s="196"/>
      <c r="H23" s="196"/>
      <c r="I23" s="212"/>
    </row>
    <row r="24" ht="19.9" customHeight="1" spans="1:9">
      <c r="A24" s="188"/>
      <c r="B24" s="195" t="s">
        <v>123</v>
      </c>
      <c r="C24" s="196"/>
      <c r="D24" s="195" t="s">
        <v>134</v>
      </c>
      <c r="E24" s="196"/>
      <c r="F24" s="196"/>
      <c r="G24" s="196"/>
      <c r="H24" s="196"/>
      <c r="I24" s="212"/>
    </row>
    <row r="25" ht="19.9" customHeight="1" spans="1:9">
      <c r="A25" s="188"/>
      <c r="B25" s="195" t="s">
        <v>123</v>
      </c>
      <c r="C25" s="196"/>
      <c r="D25" s="195" t="s">
        <v>135</v>
      </c>
      <c r="E25" s="196"/>
      <c r="F25" s="196"/>
      <c r="G25" s="196"/>
      <c r="H25" s="196"/>
      <c r="I25" s="212"/>
    </row>
    <row r="26" ht="19.9" customHeight="1" spans="1:9">
      <c r="A26" s="188"/>
      <c r="B26" s="195" t="s">
        <v>123</v>
      </c>
      <c r="C26" s="196"/>
      <c r="D26" s="195" t="s">
        <v>136</v>
      </c>
      <c r="E26" s="159">
        <v>3659615.52</v>
      </c>
      <c r="F26" s="159">
        <v>3659615.52</v>
      </c>
      <c r="G26" s="196"/>
      <c r="H26" s="196"/>
      <c r="I26" s="212"/>
    </row>
    <row r="27" ht="19.9" customHeight="1" spans="1:9">
      <c r="A27" s="188"/>
      <c r="B27" s="195" t="s">
        <v>123</v>
      </c>
      <c r="C27" s="196"/>
      <c r="D27" s="195" t="s">
        <v>137</v>
      </c>
      <c r="E27" s="196"/>
      <c r="F27" s="196"/>
      <c r="G27" s="196"/>
      <c r="H27" s="196"/>
      <c r="I27" s="212"/>
    </row>
    <row r="28" ht="19.9" customHeight="1" spans="1:9">
      <c r="A28" s="188"/>
      <c r="B28" s="195" t="s">
        <v>123</v>
      </c>
      <c r="C28" s="196"/>
      <c r="D28" s="195" t="s">
        <v>138</v>
      </c>
      <c r="E28" s="196"/>
      <c r="F28" s="196"/>
      <c r="G28" s="196"/>
      <c r="H28" s="196"/>
      <c r="I28" s="212"/>
    </row>
    <row r="29" ht="19.9" customHeight="1" spans="1:9">
      <c r="A29" s="188"/>
      <c r="B29" s="195" t="s">
        <v>123</v>
      </c>
      <c r="C29" s="196"/>
      <c r="D29" s="195" t="s">
        <v>139</v>
      </c>
      <c r="E29" s="196"/>
      <c r="F29" s="196"/>
      <c r="G29" s="196"/>
      <c r="H29" s="196"/>
      <c r="I29" s="212"/>
    </row>
    <row r="30" ht="19.9" customHeight="1" spans="1:9">
      <c r="A30" s="188"/>
      <c r="B30" s="195" t="s">
        <v>123</v>
      </c>
      <c r="C30" s="196"/>
      <c r="D30" s="195" t="s">
        <v>140</v>
      </c>
      <c r="E30" s="196"/>
      <c r="F30" s="196"/>
      <c r="G30" s="196"/>
      <c r="H30" s="196"/>
      <c r="I30" s="212"/>
    </row>
    <row r="31" ht="19.9" customHeight="1" spans="1:9">
      <c r="A31" s="188"/>
      <c r="B31" s="195" t="s">
        <v>123</v>
      </c>
      <c r="C31" s="196"/>
      <c r="D31" s="195" t="s">
        <v>141</v>
      </c>
      <c r="E31" s="196"/>
      <c r="F31" s="196"/>
      <c r="G31" s="196"/>
      <c r="H31" s="196"/>
      <c r="I31" s="212"/>
    </row>
    <row r="32" ht="19.9" customHeight="1" spans="1:9">
      <c r="A32" s="188"/>
      <c r="B32" s="195" t="s">
        <v>123</v>
      </c>
      <c r="C32" s="196"/>
      <c r="D32" s="195" t="s">
        <v>142</v>
      </c>
      <c r="E32" s="196"/>
      <c r="F32" s="196"/>
      <c r="G32" s="196"/>
      <c r="H32" s="196"/>
      <c r="I32" s="212"/>
    </row>
    <row r="33" ht="19.9" customHeight="1" spans="1:9">
      <c r="A33" s="188"/>
      <c r="B33" s="195" t="s">
        <v>123</v>
      </c>
      <c r="C33" s="196"/>
      <c r="D33" s="195" t="s">
        <v>143</v>
      </c>
      <c r="E33" s="196"/>
      <c r="F33" s="196"/>
      <c r="G33" s="196"/>
      <c r="H33" s="196"/>
      <c r="I33" s="212"/>
    </row>
    <row r="34" ht="19.9" customHeight="1" spans="1:9">
      <c r="A34" s="188"/>
      <c r="B34" s="195" t="s">
        <v>123</v>
      </c>
      <c r="C34" s="196"/>
      <c r="D34" s="195" t="s">
        <v>144</v>
      </c>
      <c r="E34" s="196"/>
      <c r="F34" s="196"/>
      <c r="G34" s="196"/>
      <c r="H34" s="196"/>
      <c r="I34" s="212"/>
    </row>
    <row r="35" ht="8.45" customHeight="1" spans="1:9">
      <c r="A35" s="242"/>
      <c r="B35" s="242"/>
      <c r="C35" s="242"/>
      <c r="D35" s="190"/>
      <c r="E35" s="242"/>
      <c r="F35" s="242"/>
      <c r="G35" s="242"/>
      <c r="H35" s="242"/>
      <c r="I35" s="20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60" customWidth="1"/>
    <col min="2" max="3" width="5.875" style="160" customWidth="1"/>
    <col min="4" max="4" width="11.625" style="160" customWidth="1"/>
    <col min="5" max="5" width="23.5" style="160" customWidth="1"/>
    <col min="6" max="10" width="14.875" style="160" customWidth="1"/>
    <col min="11" max="13" width="5.875" style="160" customWidth="1"/>
    <col min="14" max="16" width="7.25" style="160" customWidth="1"/>
    <col min="17" max="23" width="5.875" style="160" customWidth="1"/>
    <col min="24" max="26" width="7.25" style="160" customWidth="1"/>
    <col min="27" max="33" width="5.875" style="160" customWidth="1"/>
    <col min="34" max="39" width="7.25" style="160" customWidth="1"/>
    <col min="40" max="40" width="1.5" style="160" customWidth="1"/>
    <col min="41" max="42" width="9.75" style="160" customWidth="1"/>
    <col min="43" max="16384" width="10" style="160"/>
  </cols>
  <sheetData>
    <row r="1" ht="24.95" customHeight="1" spans="1:40">
      <c r="A1" s="214"/>
      <c r="B1" s="2"/>
      <c r="C1" s="2"/>
      <c r="D1" s="215"/>
      <c r="E1" s="215"/>
      <c r="F1" s="161"/>
      <c r="G1" s="161"/>
      <c r="H1" s="161"/>
      <c r="I1" s="215"/>
      <c r="J1" s="215"/>
      <c r="K1" s="161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30" t="s">
        <v>145</v>
      </c>
      <c r="AN1" s="231"/>
    </row>
    <row r="2" ht="22.9" customHeight="1" spans="1:40">
      <c r="A2" s="161"/>
      <c r="B2" s="164" t="s">
        <v>146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231"/>
    </row>
    <row r="3" ht="19.5" customHeight="1" spans="1:40">
      <c r="A3" s="165"/>
      <c r="B3" s="166" t="s">
        <v>5</v>
      </c>
      <c r="C3" s="166"/>
      <c r="D3" s="166"/>
      <c r="E3" s="166"/>
      <c r="F3" s="216"/>
      <c r="G3" s="165"/>
      <c r="H3" s="217"/>
      <c r="I3" s="216"/>
      <c r="J3" s="216"/>
      <c r="K3" s="225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7" t="s">
        <v>6</v>
      </c>
      <c r="AM3" s="217"/>
      <c r="AN3" s="232"/>
    </row>
    <row r="4" ht="24.4" customHeight="1" spans="1:40">
      <c r="A4" s="163"/>
      <c r="B4" s="156" t="s">
        <v>9</v>
      </c>
      <c r="C4" s="156"/>
      <c r="D4" s="156"/>
      <c r="E4" s="156"/>
      <c r="F4" s="156" t="s">
        <v>147</v>
      </c>
      <c r="G4" s="156" t="s">
        <v>148</v>
      </c>
      <c r="H4" s="156"/>
      <c r="I4" s="156"/>
      <c r="J4" s="156"/>
      <c r="K4" s="156"/>
      <c r="L4" s="156"/>
      <c r="M4" s="156"/>
      <c r="N4" s="156"/>
      <c r="O4" s="156"/>
      <c r="P4" s="156"/>
      <c r="Q4" s="156" t="s">
        <v>149</v>
      </c>
      <c r="R4" s="156"/>
      <c r="S4" s="156"/>
      <c r="T4" s="156"/>
      <c r="U4" s="156"/>
      <c r="V4" s="156"/>
      <c r="W4" s="156"/>
      <c r="X4" s="156"/>
      <c r="Y4" s="156"/>
      <c r="Z4" s="156"/>
      <c r="AA4" s="156" t="s">
        <v>150</v>
      </c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233"/>
    </row>
    <row r="5" ht="24.4" customHeight="1" spans="1:40">
      <c r="A5" s="163"/>
      <c r="B5" s="156" t="s">
        <v>79</v>
      </c>
      <c r="C5" s="156"/>
      <c r="D5" s="156" t="s">
        <v>70</v>
      </c>
      <c r="E5" s="156" t="s">
        <v>71</v>
      </c>
      <c r="F5" s="156"/>
      <c r="G5" s="156" t="s">
        <v>59</v>
      </c>
      <c r="H5" s="156" t="s">
        <v>151</v>
      </c>
      <c r="I5" s="156"/>
      <c r="J5" s="156"/>
      <c r="K5" s="156" t="s">
        <v>152</v>
      </c>
      <c r="L5" s="156"/>
      <c r="M5" s="156"/>
      <c r="N5" s="156" t="s">
        <v>153</v>
      </c>
      <c r="O5" s="156"/>
      <c r="P5" s="156"/>
      <c r="Q5" s="156" t="s">
        <v>59</v>
      </c>
      <c r="R5" s="156" t="s">
        <v>151</v>
      </c>
      <c r="S5" s="156"/>
      <c r="T5" s="156"/>
      <c r="U5" s="156" t="s">
        <v>152</v>
      </c>
      <c r="V5" s="156"/>
      <c r="W5" s="156"/>
      <c r="X5" s="156" t="s">
        <v>153</v>
      </c>
      <c r="Y5" s="156"/>
      <c r="Z5" s="156"/>
      <c r="AA5" s="156" t="s">
        <v>59</v>
      </c>
      <c r="AB5" s="156" t="s">
        <v>151</v>
      </c>
      <c r="AC5" s="156"/>
      <c r="AD5" s="156"/>
      <c r="AE5" s="156" t="s">
        <v>152</v>
      </c>
      <c r="AF5" s="156"/>
      <c r="AG5" s="156"/>
      <c r="AH5" s="156" t="s">
        <v>153</v>
      </c>
      <c r="AI5" s="156"/>
      <c r="AJ5" s="156"/>
      <c r="AK5" s="156" t="s">
        <v>154</v>
      </c>
      <c r="AL5" s="156"/>
      <c r="AM5" s="156"/>
      <c r="AN5" s="233"/>
    </row>
    <row r="6" ht="39" customHeight="1" spans="1:40">
      <c r="A6" s="42"/>
      <c r="B6" s="156" t="s">
        <v>80</v>
      </c>
      <c r="C6" s="156" t="s">
        <v>81</v>
      </c>
      <c r="D6" s="156"/>
      <c r="E6" s="156"/>
      <c r="F6" s="156"/>
      <c r="G6" s="156"/>
      <c r="H6" s="156" t="s">
        <v>155</v>
      </c>
      <c r="I6" s="156" t="s">
        <v>75</v>
      </c>
      <c r="J6" s="156" t="s">
        <v>76</v>
      </c>
      <c r="K6" s="156" t="s">
        <v>155</v>
      </c>
      <c r="L6" s="156" t="s">
        <v>75</v>
      </c>
      <c r="M6" s="156" t="s">
        <v>76</v>
      </c>
      <c r="N6" s="156" t="s">
        <v>155</v>
      </c>
      <c r="O6" s="156" t="s">
        <v>156</v>
      </c>
      <c r="P6" s="156" t="s">
        <v>157</v>
      </c>
      <c r="Q6" s="156"/>
      <c r="R6" s="156" t="s">
        <v>155</v>
      </c>
      <c r="S6" s="156" t="s">
        <v>75</v>
      </c>
      <c r="T6" s="156" t="s">
        <v>76</v>
      </c>
      <c r="U6" s="156" t="s">
        <v>155</v>
      </c>
      <c r="V6" s="156" t="s">
        <v>75</v>
      </c>
      <c r="W6" s="156" t="s">
        <v>76</v>
      </c>
      <c r="X6" s="156" t="s">
        <v>155</v>
      </c>
      <c r="Y6" s="156" t="s">
        <v>156</v>
      </c>
      <c r="Z6" s="156" t="s">
        <v>157</v>
      </c>
      <c r="AA6" s="156"/>
      <c r="AB6" s="156" t="s">
        <v>155</v>
      </c>
      <c r="AC6" s="156" t="s">
        <v>75</v>
      </c>
      <c r="AD6" s="156" t="s">
        <v>76</v>
      </c>
      <c r="AE6" s="156" t="s">
        <v>155</v>
      </c>
      <c r="AF6" s="156" t="s">
        <v>75</v>
      </c>
      <c r="AG6" s="156" t="s">
        <v>76</v>
      </c>
      <c r="AH6" s="156" t="s">
        <v>155</v>
      </c>
      <c r="AI6" s="156" t="s">
        <v>156</v>
      </c>
      <c r="AJ6" s="156" t="s">
        <v>157</v>
      </c>
      <c r="AK6" s="156" t="s">
        <v>155</v>
      </c>
      <c r="AL6" s="156" t="s">
        <v>156</v>
      </c>
      <c r="AM6" s="156" t="s">
        <v>157</v>
      </c>
      <c r="AN6" s="233"/>
    </row>
    <row r="7" ht="22.9" customHeight="1" spans="1:40">
      <c r="A7" s="163"/>
      <c r="B7" s="141"/>
      <c r="C7" s="141"/>
      <c r="D7" s="141"/>
      <c r="E7" s="141" t="s">
        <v>72</v>
      </c>
      <c r="F7" s="218">
        <f>F8+F9+F10+F11+F12+F13+F14+F15+F16+F17+F18+F19+F20+F21+F22+F23+F24+F25+F26+F27+F28+F29+F30+F31+F32+F33+F34+F35+F36+F37+F38+F39</f>
        <v>75658879.49</v>
      </c>
      <c r="G7" s="218">
        <f t="shared" ref="G7:J7" si="0">G8+G9+G10+G11+G12+G13+G14+G15+G16+G17+G18+G19+G20+G21+G22+G23+G24+G25+G26+G27+G28+G29+G30+G31+G32+G33+G34+G35+G36+G37+G38+G39</f>
        <v>75658879.49</v>
      </c>
      <c r="H7" s="218">
        <f t="shared" si="0"/>
        <v>75658879.49</v>
      </c>
      <c r="I7" s="218">
        <f t="shared" si="0"/>
        <v>65638332.59</v>
      </c>
      <c r="J7" s="218">
        <f t="shared" si="0"/>
        <v>10020546.9</v>
      </c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233"/>
    </row>
    <row r="8" ht="21.75" customHeight="1" spans="1:40">
      <c r="A8" s="163"/>
      <c r="B8" s="157">
        <v>301</v>
      </c>
      <c r="C8" s="157" t="s">
        <v>85</v>
      </c>
      <c r="D8" s="157">
        <v>141</v>
      </c>
      <c r="E8" s="197" t="s">
        <v>158</v>
      </c>
      <c r="F8" s="198">
        <f>G8</f>
        <v>9275772</v>
      </c>
      <c r="G8" s="198">
        <f>H8</f>
        <v>9275772</v>
      </c>
      <c r="H8" s="198">
        <v>9275772</v>
      </c>
      <c r="I8" s="198">
        <v>9275772</v>
      </c>
      <c r="J8" s="146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233"/>
    </row>
    <row r="9" ht="21.75" customHeight="1" spans="1:40">
      <c r="A9" s="163"/>
      <c r="B9" s="157">
        <v>301</v>
      </c>
      <c r="C9" s="208" t="s">
        <v>84</v>
      </c>
      <c r="D9" s="157">
        <v>141</v>
      </c>
      <c r="E9" s="197" t="s">
        <v>159</v>
      </c>
      <c r="F9" s="198">
        <f t="shared" ref="F9:G39" si="1">G9</f>
        <v>12179188.8</v>
      </c>
      <c r="G9" s="198">
        <f t="shared" si="1"/>
        <v>12179188.8</v>
      </c>
      <c r="H9" s="198">
        <v>12179188.8</v>
      </c>
      <c r="I9" s="198">
        <v>12179188.8</v>
      </c>
      <c r="J9" s="146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233"/>
    </row>
    <row r="10" ht="21.75" customHeight="1" spans="1:40">
      <c r="A10" s="163"/>
      <c r="B10" s="157">
        <v>301</v>
      </c>
      <c r="C10" s="208" t="s">
        <v>101</v>
      </c>
      <c r="D10" s="157">
        <v>141</v>
      </c>
      <c r="E10" s="197" t="s">
        <v>160</v>
      </c>
      <c r="F10" s="198">
        <f t="shared" si="1"/>
        <v>10867436</v>
      </c>
      <c r="G10" s="198">
        <f t="shared" si="1"/>
        <v>10867436</v>
      </c>
      <c r="H10" s="198">
        <v>10867436</v>
      </c>
      <c r="I10" s="198">
        <v>10867436</v>
      </c>
      <c r="J10" s="146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233"/>
    </row>
    <row r="11" ht="21.75" customHeight="1" spans="1:40">
      <c r="A11" s="163"/>
      <c r="B11" s="157">
        <v>301</v>
      </c>
      <c r="C11" s="208" t="s">
        <v>161</v>
      </c>
      <c r="D11" s="157">
        <v>141</v>
      </c>
      <c r="E11" s="197" t="s">
        <v>162</v>
      </c>
      <c r="F11" s="198">
        <f t="shared" si="1"/>
        <v>4441808.93</v>
      </c>
      <c r="G11" s="198">
        <f t="shared" si="1"/>
        <v>4441808.93</v>
      </c>
      <c r="H11" s="198">
        <v>4441808.93</v>
      </c>
      <c r="I11" s="198">
        <v>4441808.93</v>
      </c>
      <c r="J11" s="146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233"/>
    </row>
    <row r="12" ht="21.75" customHeight="1" spans="1:40">
      <c r="A12" s="163"/>
      <c r="B12" s="157">
        <v>301</v>
      </c>
      <c r="C12" s="208" t="s">
        <v>163</v>
      </c>
      <c r="D12" s="157">
        <v>141</v>
      </c>
      <c r="E12" s="197" t="s">
        <v>164</v>
      </c>
      <c r="F12" s="198">
        <f t="shared" si="1"/>
        <v>2350224.55</v>
      </c>
      <c r="G12" s="198">
        <f t="shared" si="1"/>
        <v>2350224.55</v>
      </c>
      <c r="H12" s="198">
        <v>2350224.55</v>
      </c>
      <c r="I12" s="198">
        <v>2350224.55</v>
      </c>
      <c r="J12" s="146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233"/>
    </row>
    <row r="13" ht="21.75" customHeight="1" spans="1:40">
      <c r="A13" s="163"/>
      <c r="B13" s="157">
        <v>301</v>
      </c>
      <c r="C13" s="208" t="s">
        <v>99</v>
      </c>
      <c r="D13" s="157">
        <v>141</v>
      </c>
      <c r="E13" s="197" t="s">
        <v>165</v>
      </c>
      <c r="F13" s="198">
        <f t="shared" si="1"/>
        <v>539223.97</v>
      </c>
      <c r="G13" s="198">
        <f t="shared" si="1"/>
        <v>539223.97</v>
      </c>
      <c r="H13" s="198">
        <v>539223.97</v>
      </c>
      <c r="I13" s="198">
        <v>539223.97</v>
      </c>
      <c r="J13" s="146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233"/>
    </row>
    <row r="14" ht="21.75" customHeight="1" spans="1:40">
      <c r="A14" s="163"/>
      <c r="B14" s="157">
        <v>301</v>
      </c>
      <c r="C14" s="208" t="s">
        <v>166</v>
      </c>
      <c r="D14" s="157">
        <v>141</v>
      </c>
      <c r="E14" s="197" t="s">
        <v>167</v>
      </c>
      <c r="F14" s="198">
        <f t="shared" si="1"/>
        <v>61044.79</v>
      </c>
      <c r="G14" s="198">
        <f t="shared" si="1"/>
        <v>61044.79</v>
      </c>
      <c r="H14" s="198">
        <v>61044.79</v>
      </c>
      <c r="I14" s="198">
        <v>61044.79</v>
      </c>
      <c r="J14" s="146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233"/>
    </row>
    <row r="15" ht="21.75" customHeight="1" spans="1:40">
      <c r="A15" s="163"/>
      <c r="B15" s="157">
        <v>301</v>
      </c>
      <c r="C15" s="208" t="s">
        <v>168</v>
      </c>
      <c r="D15" s="157">
        <v>141</v>
      </c>
      <c r="E15" s="197" t="s">
        <v>104</v>
      </c>
      <c r="F15" s="198">
        <f t="shared" si="1"/>
        <v>3659615.52</v>
      </c>
      <c r="G15" s="198">
        <f t="shared" si="1"/>
        <v>3659615.52</v>
      </c>
      <c r="H15" s="198">
        <v>3659615.52</v>
      </c>
      <c r="I15" s="198">
        <v>3659615.52</v>
      </c>
      <c r="J15" s="146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233"/>
    </row>
    <row r="16" ht="21.75" customHeight="1" spans="1:40">
      <c r="A16" s="163"/>
      <c r="B16" s="219">
        <v>301</v>
      </c>
      <c r="C16" s="220" t="s">
        <v>92</v>
      </c>
      <c r="D16" s="157">
        <v>141</v>
      </c>
      <c r="E16" s="221" t="s">
        <v>169</v>
      </c>
      <c r="F16" s="198">
        <f t="shared" si="1"/>
        <v>13131400</v>
      </c>
      <c r="G16" s="198">
        <f t="shared" si="1"/>
        <v>13131400</v>
      </c>
      <c r="H16" s="222">
        <v>13131400</v>
      </c>
      <c r="I16" s="222">
        <v>13131400</v>
      </c>
      <c r="J16" s="226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233"/>
    </row>
    <row r="17" ht="21.75" customHeight="1" spans="1:40">
      <c r="A17" s="163"/>
      <c r="B17" s="157">
        <v>302</v>
      </c>
      <c r="C17" s="208" t="s">
        <v>85</v>
      </c>
      <c r="D17" s="157">
        <v>141</v>
      </c>
      <c r="E17" s="197" t="s">
        <v>170</v>
      </c>
      <c r="F17" s="198">
        <f t="shared" si="1"/>
        <v>2315297.5</v>
      </c>
      <c r="G17" s="198">
        <f t="shared" si="1"/>
        <v>2315297.5</v>
      </c>
      <c r="H17" s="198">
        <f>I17+J17</f>
        <v>2315297.5</v>
      </c>
      <c r="I17" s="198">
        <v>364750.6</v>
      </c>
      <c r="J17" s="198">
        <v>1950546.9</v>
      </c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233"/>
    </row>
    <row r="18" ht="21.75" customHeight="1" spans="1:40">
      <c r="A18" s="163"/>
      <c r="B18" s="157">
        <v>302</v>
      </c>
      <c r="C18" s="208" t="s">
        <v>95</v>
      </c>
      <c r="D18" s="157">
        <v>141</v>
      </c>
      <c r="E18" s="197" t="s">
        <v>171</v>
      </c>
      <c r="F18" s="198">
        <f t="shared" si="1"/>
        <v>180000</v>
      </c>
      <c r="G18" s="198">
        <f t="shared" si="1"/>
        <v>180000</v>
      </c>
      <c r="H18" s="198">
        <f t="shared" ref="H18:H39" si="2">I18+J18</f>
        <v>180000</v>
      </c>
      <c r="I18" s="198">
        <v>180000</v>
      </c>
      <c r="J18" s="198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233"/>
    </row>
    <row r="19" ht="21.75" customHeight="1" spans="1:40">
      <c r="A19" s="163"/>
      <c r="B19" s="157">
        <v>302</v>
      </c>
      <c r="C19" s="208" t="s">
        <v>172</v>
      </c>
      <c r="D19" s="157">
        <v>141</v>
      </c>
      <c r="E19" s="197" t="s">
        <v>173</v>
      </c>
      <c r="F19" s="198">
        <f t="shared" si="1"/>
        <v>1200000</v>
      </c>
      <c r="G19" s="198">
        <f t="shared" si="1"/>
        <v>1200000</v>
      </c>
      <c r="H19" s="198">
        <f t="shared" si="2"/>
        <v>1200000</v>
      </c>
      <c r="I19" s="198">
        <v>300000</v>
      </c>
      <c r="J19" s="198">
        <v>900000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233"/>
    </row>
    <row r="20" ht="21.75" customHeight="1" spans="1:40">
      <c r="A20" s="163"/>
      <c r="B20" s="157">
        <v>302</v>
      </c>
      <c r="C20" s="208" t="s">
        <v>174</v>
      </c>
      <c r="D20" s="157">
        <v>141</v>
      </c>
      <c r="E20" s="197" t="s">
        <v>175</v>
      </c>
      <c r="F20" s="198">
        <f t="shared" si="1"/>
        <v>72000</v>
      </c>
      <c r="G20" s="198">
        <f t="shared" si="1"/>
        <v>72000</v>
      </c>
      <c r="H20" s="198">
        <f t="shared" si="2"/>
        <v>72000</v>
      </c>
      <c r="I20" s="198">
        <v>2000</v>
      </c>
      <c r="J20" s="198">
        <v>70000</v>
      </c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233"/>
    </row>
    <row r="21" ht="21.75" customHeight="1" spans="1:40">
      <c r="A21" s="163"/>
      <c r="B21" s="157">
        <v>302</v>
      </c>
      <c r="C21" s="208" t="s">
        <v>176</v>
      </c>
      <c r="D21" s="157">
        <v>141</v>
      </c>
      <c r="E21" s="197" t="s">
        <v>177</v>
      </c>
      <c r="F21" s="198">
        <f t="shared" si="1"/>
        <v>600000</v>
      </c>
      <c r="G21" s="198">
        <f t="shared" si="1"/>
        <v>600000</v>
      </c>
      <c r="H21" s="198">
        <f t="shared" si="2"/>
        <v>600000</v>
      </c>
      <c r="I21" s="227"/>
      <c r="J21" s="228">
        <v>600000</v>
      </c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233"/>
    </row>
    <row r="22" ht="21.75" customHeight="1" spans="1:40">
      <c r="A22" s="163"/>
      <c r="B22" s="157">
        <v>302</v>
      </c>
      <c r="C22" s="208" t="s">
        <v>99</v>
      </c>
      <c r="D22" s="157">
        <v>141</v>
      </c>
      <c r="E22" s="197" t="s">
        <v>178</v>
      </c>
      <c r="F22" s="198">
        <f t="shared" si="1"/>
        <v>400000</v>
      </c>
      <c r="G22" s="198">
        <f t="shared" si="1"/>
        <v>400000</v>
      </c>
      <c r="H22" s="198">
        <f t="shared" si="2"/>
        <v>400000</v>
      </c>
      <c r="I22" s="198">
        <v>400000</v>
      </c>
      <c r="J22" s="198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233"/>
    </row>
    <row r="23" ht="21.75" customHeight="1" spans="1:40">
      <c r="A23" s="163"/>
      <c r="B23" s="157">
        <v>302</v>
      </c>
      <c r="C23" s="208" t="s">
        <v>168</v>
      </c>
      <c r="D23" s="157">
        <v>141</v>
      </c>
      <c r="E23" s="197" t="s">
        <v>179</v>
      </c>
      <c r="F23" s="198">
        <f t="shared" si="1"/>
        <v>2600000</v>
      </c>
      <c r="G23" s="198">
        <f t="shared" si="1"/>
        <v>2600000</v>
      </c>
      <c r="H23" s="198">
        <f t="shared" si="2"/>
        <v>2600000</v>
      </c>
      <c r="I23" s="198">
        <v>100000</v>
      </c>
      <c r="J23" s="198">
        <v>2500000</v>
      </c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233"/>
    </row>
    <row r="24" ht="21.75" customHeight="1" spans="1:40">
      <c r="A24" s="163"/>
      <c r="B24" s="157">
        <v>302</v>
      </c>
      <c r="C24" s="208" t="s">
        <v>180</v>
      </c>
      <c r="D24" s="157">
        <v>141</v>
      </c>
      <c r="E24" s="197" t="s">
        <v>181</v>
      </c>
      <c r="F24" s="198">
        <f t="shared" si="1"/>
        <v>40000</v>
      </c>
      <c r="G24" s="198">
        <f t="shared" si="1"/>
        <v>40000</v>
      </c>
      <c r="H24" s="198">
        <f t="shared" si="2"/>
        <v>40000</v>
      </c>
      <c r="I24" s="227"/>
      <c r="J24" s="198">
        <v>40000</v>
      </c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233"/>
    </row>
    <row r="25" ht="21.75" customHeight="1" spans="1:40">
      <c r="A25" s="163"/>
      <c r="B25" s="157">
        <v>302</v>
      </c>
      <c r="C25" s="208" t="s">
        <v>182</v>
      </c>
      <c r="D25" s="157">
        <v>141</v>
      </c>
      <c r="E25" s="197" t="s">
        <v>183</v>
      </c>
      <c r="F25" s="198">
        <f t="shared" si="1"/>
        <v>5000</v>
      </c>
      <c r="G25" s="198">
        <f t="shared" si="1"/>
        <v>5000</v>
      </c>
      <c r="H25" s="198">
        <f t="shared" si="2"/>
        <v>5000</v>
      </c>
      <c r="I25" s="198">
        <v>5000</v>
      </c>
      <c r="J25" s="198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233"/>
    </row>
    <row r="26" ht="21.75" customHeight="1" spans="1:40">
      <c r="A26" s="163"/>
      <c r="B26" s="157">
        <v>302</v>
      </c>
      <c r="C26" s="208" t="s">
        <v>184</v>
      </c>
      <c r="D26" s="157">
        <v>141</v>
      </c>
      <c r="E26" s="223" t="s">
        <v>185</v>
      </c>
      <c r="F26" s="198">
        <f t="shared" si="1"/>
        <v>5000</v>
      </c>
      <c r="G26" s="198">
        <f t="shared" si="1"/>
        <v>5000</v>
      </c>
      <c r="H26" s="198">
        <f t="shared" si="2"/>
        <v>5000</v>
      </c>
      <c r="I26" s="198">
        <v>5000</v>
      </c>
      <c r="J26" s="198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233"/>
    </row>
    <row r="27" ht="21.75" customHeight="1" spans="1:40">
      <c r="A27" s="163"/>
      <c r="B27" s="157">
        <v>302</v>
      </c>
      <c r="C27" s="208" t="s">
        <v>186</v>
      </c>
      <c r="D27" s="157">
        <v>141</v>
      </c>
      <c r="E27" s="197" t="s">
        <v>187</v>
      </c>
      <c r="F27" s="198">
        <f t="shared" si="1"/>
        <v>84645</v>
      </c>
      <c r="G27" s="198">
        <f t="shared" si="1"/>
        <v>84645</v>
      </c>
      <c r="H27" s="198">
        <f t="shared" si="2"/>
        <v>84645</v>
      </c>
      <c r="I27" s="198">
        <v>84645</v>
      </c>
      <c r="J27" s="198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233"/>
    </row>
    <row r="28" ht="21.75" customHeight="1" spans="1:40">
      <c r="A28" s="163"/>
      <c r="B28" s="157">
        <v>302</v>
      </c>
      <c r="C28" s="208" t="s">
        <v>188</v>
      </c>
      <c r="D28" s="157">
        <v>141</v>
      </c>
      <c r="E28" s="197" t="s">
        <v>189</v>
      </c>
      <c r="F28" s="198">
        <f t="shared" si="1"/>
        <v>800000</v>
      </c>
      <c r="G28" s="198">
        <f t="shared" si="1"/>
        <v>800000</v>
      </c>
      <c r="H28" s="198">
        <f t="shared" si="2"/>
        <v>800000</v>
      </c>
      <c r="I28" s="227"/>
      <c r="J28" s="198">
        <v>800000</v>
      </c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233"/>
    </row>
    <row r="29" ht="21.75" customHeight="1" spans="1:40">
      <c r="A29" s="163"/>
      <c r="B29" s="157">
        <v>302</v>
      </c>
      <c r="C29" s="208" t="s">
        <v>190</v>
      </c>
      <c r="D29" s="157">
        <v>141</v>
      </c>
      <c r="E29" s="197" t="s">
        <v>191</v>
      </c>
      <c r="F29" s="198">
        <f t="shared" si="1"/>
        <v>100000</v>
      </c>
      <c r="G29" s="198">
        <f t="shared" si="1"/>
        <v>100000</v>
      </c>
      <c r="H29" s="198">
        <f t="shared" si="2"/>
        <v>100000</v>
      </c>
      <c r="I29" s="227"/>
      <c r="J29" s="228">
        <v>100000</v>
      </c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233"/>
    </row>
    <row r="30" ht="21.75" customHeight="1" spans="1:40">
      <c r="A30" s="163"/>
      <c r="B30" s="157">
        <v>302</v>
      </c>
      <c r="C30" s="208" t="s">
        <v>192</v>
      </c>
      <c r="D30" s="157">
        <v>141</v>
      </c>
      <c r="E30" s="197" t="s">
        <v>193</v>
      </c>
      <c r="F30" s="198">
        <f t="shared" si="1"/>
        <v>1200000</v>
      </c>
      <c r="G30" s="198">
        <f t="shared" si="1"/>
        <v>1200000</v>
      </c>
      <c r="H30" s="198">
        <f t="shared" si="2"/>
        <v>1200000</v>
      </c>
      <c r="I30" s="227"/>
      <c r="J30" s="228">
        <v>1200000</v>
      </c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233"/>
    </row>
    <row r="31" ht="21.75" customHeight="1" spans="1:40">
      <c r="A31" s="163"/>
      <c r="B31" s="157">
        <v>302</v>
      </c>
      <c r="C31" s="208" t="s">
        <v>194</v>
      </c>
      <c r="D31" s="157">
        <v>141</v>
      </c>
      <c r="E31" s="197" t="s">
        <v>195</v>
      </c>
      <c r="F31" s="198">
        <f t="shared" si="1"/>
        <v>610473.74</v>
      </c>
      <c r="G31" s="198">
        <f t="shared" si="1"/>
        <v>610473.74</v>
      </c>
      <c r="H31" s="198">
        <f t="shared" si="2"/>
        <v>610473.74</v>
      </c>
      <c r="I31" s="198">
        <v>610473.74</v>
      </c>
      <c r="J31" s="198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233"/>
    </row>
    <row r="32" ht="21.75" customHeight="1" spans="1:40">
      <c r="A32" s="163"/>
      <c r="B32" s="157">
        <v>302</v>
      </c>
      <c r="C32" s="208" t="s">
        <v>196</v>
      </c>
      <c r="D32" s="157">
        <v>141</v>
      </c>
      <c r="E32" s="197" t="s">
        <v>197</v>
      </c>
      <c r="F32" s="198">
        <f t="shared" si="1"/>
        <v>329573.16</v>
      </c>
      <c r="G32" s="198">
        <f t="shared" si="1"/>
        <v>329573.16</v>
      </c>
      <c r="H32" s="198">
        <f t="shared" si="2"/>
        <v>329573.16</v>
      </c>
      <c r="I32" s="198">
        <v>329573.16</v>
      </c>
      <c r="J32" s="198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233"/>
    </row>
    <row r="33" ht="21.75" customHeight="1" spans="1:40">
      <c r="A33" s="163"/>
      <c r="B33" s="157">
        <v>302</v>
      </c>
      <c r="C33" s="208" t="s">
        <v>198</v>
      </c>
      <c r="D33" s="157">
        <v>141</v>
      </c>
      <c r="E33" s="197" t="s">
        <v>199</v>
      </c>
      <c r="F33" s="198">
        <f t="shared" si="1"/>
        <v>1174057.5</v>
      </c>
      <c r="G33" s="198">
        <f t="shared" si="1"/>
        <v>1174057.5</v>
      </c>
      <c r="H33" s="198">
        <f t="shared" si="2"/>
        <v>1174057.5</v>
      </c>
      <c r="I33" s="198">
        <v>1174057.5</v>
      </c>
      <c r="J33" s="198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233"/>
    </row>
    <row r="34" ht="21.75" customHeight="1" spans="1:40">
      <c r="A34" s="163"/>
      <c r="B34" s="157">
        <v>302</v>
      </c>
      <c r="C34" s="208" t="s">
        <v>200</v>
      </c>
      <c r="D34" s="157">
        <v>141</v>
      </c>
      <c r="E34" s="197" t="s">
        <v>201</v>
      </c>
      <c r="F34" s="198">
        <f t="shared" si="1"/>
        <v>1855800</v>
      </c>
      <c r="G34" s="198">
        <f t="shared" si="1"/>
        <v>1855800</v>
      </c>
      <c r="H34" s="198">
        <f t="shared" si="2"/>
        <v>1855800</v>
      </c>
      <c r="I34" s="198">
        <v>1855800</v>
      </c>
      <c r="J34" s="198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233"/>
    </row>
    <row r="35" ht="21.75" customHeight="1" spans="1:40">
      <c r="A35" s="163"/>
      <c r="B35" s="157">
        <v>302</v>
      </c>
      <c r="C35" s="208" t="s">
        <v>92</v>
      </c>
      <c r="D35" s="157">
        <v>141</v>
      </c>
      <c r="E35" s="197" t="s">
        <v>202</v>
      </c>
      <c r="F35" s="198">
        <f t="shared" si="1"/>
        <v>1589831.11</v>
      </c>
      <c r="G35" s="198">
        <f t="shared" si="1"/>
        <v>1589831.11</v>
      </c>
      <c r="H35" s="198">
        <f t="shared" si="2"/>
        <v>1589831.11</v>
      </c>
      <c r="I35" s="229">
        <v>729831.11</v>
      </c>
      <c r="J35" s="198">
        <v>860000</v>
      </c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233"/>
    </row>
    <row r="36" ht="21.75" customHeight="1" spans="1:40">
      <c r="A36" s="163"/>
      <c r="B36" s="157">
        <v>303</v>
      </c>
      <c r="C36" s="208" t="s">
        <v>95</v>
      </c>
      <c r="D36" s="157">
        <v>141</v>
      </c>
      <c r="E36" s="197" t="s">
        <v>203</v>
      </c>
      <c r="F36" s="198">
        <f t="shared" si="1"/>
        <v>2755904.2</v>
      </c>
      <c r="G36" s="198">
        <f t="shared" si="1"/>
        <v>2755904.2</v>
      </c>
      <c r="H36" s="198">
        <f t="shared" si="2"/>
        <v>2755904.2</v>
      </c>
      <c r="I36" s="198">
        <v>2755904.2</v>
      </c>
      <c r="J36" s="146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233"/>
    </row>
    <row r="37" ht="21.75" customHeight="1" spans="1:40">
      <c r="A37" s="163"/>
      <c r="B37" s="157">
        <v>303</v>
      </c>
      <c r="C37" s="208" t="s">
        <v>174</v>
      </c>
      <c r="D37" s="157">
        <v>141</v>
      </c>
      <c r="E37" s="197" t="s">
        <v>204</v>
      </c>
      <c r="F37" s="198">
        <f t="shared" si="1"/>
        <v>234292.72</v>
      </c>
      <c r="G37" s="198">
        <f t="shared" si="1"/>
        <v>234292.72</v>
      </c>
      <c r="H37" s="198">
        <f t="shared" si="2"/>
        <v>234292.72</v>
      </c>
      <c r="I37" s="198">
        <v>234292.72</v>
      </c>
      <c r="J37" s="146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233"/>
    </row>
    <row r="38" ht="21.75" customHeight="1" spans="1:40">
      <c r="A38" s="163"/>
      <c r="B38" s="157">
        <v>303</v>
      </c>
      <c r="C38" s="208" t="s">
        <v>176</v>
      </c>
      <c r="D38" s="157">
        <v>141</v>
      </c>
      <c r="E38" s="197" t="s">
        <v>205</v>
      </c>
      <c r="F38" s="198">
        <f t="shared" si="1"/>
        <v>1290</v>
      </c>
      <c r="G38" s="198">
        <f t="shared" si="1"/>
        <v>1290</v>
      </c>
      <c r="H38" s="198">
        <f t="shared" si="2"/>
        <v>1290</v>
      </c>
      <c r="I38" s="198">
        <v>1290</v>
      </c>
      <c r="J38" s="146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233"/>
    </row>
    <row r="39" ht="21.75" customHeight="1" spans="1:40">
      <c r="A39" s="163"/>
      <c r="B39" s="157">
        <v>310</v>
      </c>
      <c r="C39" s="208" t="s">
        <v>101</v>
      </c>
      <c r="D39" s="157">
        <v>141</v>
      </c>
      <c r="E39" s="197" t="s">
        <v>206</v>
      </c>
      <c r="F39" s="198">
        <f t="shared" si="1"/>
        <v>1000000</v>
      </c>
      <c r="G39" s="198">
        <f t="shared" si="1"/>
        <v>1000000</v>
      </c>
      <c r="H39" s="198">
        <f t="shared" si="2"/>
        <v>1000000</v>
      </c>
      <c r="I39" s="198"/>
      <c r="J39" s="228">
        <v>1000000</v>
      </c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233"/>
    </row>
    <row r="40" ht="9.75" customHeight="1" spans="1:40">
      <c r="A40" s="176"/>
      <c r="B40" s="176"/>
      <c r="C40" s="176"/>
      <c r="D40" s="224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23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" style="179" customWidth="1"/>
    <col min="2" max="4" width="6.125" style="179" customWidth="1"/>
    <col min="5" max="5" width="16.875" style="179" customWidth="1"/>
    <col min="6" max="6" width="41" style="179" customWidth="1"/>
    <col min="7" max="7" width="16.375" style="179" customWidth="1"/>
    <col min="8" max="8" width="16.625" style="179" customWidth="1"/>
    <col min="9" max="9" width="16.375" style="179" customWidth="1"/>
    <col min="10" max="10" width="1.5" style="179" customWidth="1"/>
    <col min="11" max="11" width="9.75" style="179" customWidth="1"/>
    <col min="12" max="16384" width="10" style="179"/>
  </cols>
  <sheetData>
    <row r="1" ht="14.25" customHeight="1" spans="1:10">
      <c r="A1" s="182"/>
      <c r="B1" s="180"/>
      <c r="C1" s="180"/>
      <c r="D1" s="180"/>
      <c r="E1" s="181"/>
      <c r="F1" s="181"/>
      <c r="G1" s="203" t="s">
        <v>207</v>
      </c>
      <c r="H1" s="203"/>
      <c r="I1" s="203"/>
      <c r="J1" s="211"/>
    </row>
    <row r="2" ht="19.9" customHeight="1" spans="1:10">
      <c r="A2" s="182"/>
      <c r="B2" s="184" t="s">
        <v>208</v>
      </c>
      <c r="C2" s="184"/>
      <c r="D2" s="184"/>
      <c r="E2" s="184"/>
      <c r="F2" s="184"/>
      <c r="G2" s="184"/>
      <c r="H2" s="184"/>
      <c r="I2" s="184"/>
      <c r="J2" s="211" t="s">
        <v>3</v>
      </c>
    </row>
    <row r="3" ht="17.1" customHeight="1" spans="1:10">
      <c r="A3" s="185"/>
      <c r="B3" s="186" t="s">
        <v>5</v>
      </c>
      <c r="C3" s="186"/>
      <c r="D3" s="186"/>
      <c r="E3" s="186"/>
      <c r="F3" s="186"/>
      <c r="G3" s="185"/>
      <c r="H3" s="204"/>
      <c r="I3" s="187" t="s">
        <v>6</v>
      </c>
      <c r="J3" s="211"/>
    </row>
    <row r="4" ht="21.4" customHeight="1" spans="1:10">
      <c r="A4" s="190"/>
      <c r="B4" s="189" t="s">
        <v>9</v>
      </c>
      <c r="C4" s="189"/>
      <c r="D4" s="189"/>
      <c r="E4" s="189"/>
      <c r="F4" s="189"/>
      <c r="G4" s="189" t="s">
        <v>59</v>
      </c>
      <c r="H4" s="205" t="s">
        <v>209</v>
      </c>
      <c r="I4" s="205" t="s">
        <v>150</v>
      </c>
      <c r="J4" s="201"/>
    </row>
    <row r="5" ht="21.4" customHeight="1" spans="1:10">
      <c r="A5" s="190"/>
      <c r="B5" s="189" t="s">
        <v>79</v>
      </c>
      <c r="C5" s="189"/>
      <c r="D5" s="189"/>
      <c r="E5" s="189" t="s">
        <v>70</v>
      </c>
      <c r="F5" s="189" t="s">
        <v>71</v>
      </c>
      <c r="G5" s="189"/>
      <c r="H5" s="205"/>
      <c r="I5" s="205"/>
      <c r="J5" s="201"/>
    </row>
    <row r="6" ht="21.4" customHeight="1" spans="1:10">
      <c r="A6" s="206"/>
      <c r="B6" s="189" t="s">
        <v>80</v>
      </c>
      <c r="C6" s="189" t="s">
        <v>81</v>
      </c>
      <c r="D6" s="189" t="s">
        <v>82</v>
      </c>
      <c r="E6" s="189"/>
      <c r="F6" s="189"/>
      <c r="G6" s="189"/>
      <c r="H6" s="205"/>
      <c r="I6" s="205"/>
      <c r="J6" s="212"/>
    </row>
    <row r="7" ht="19.9" customHeight="1" spans="1:10">
      <c r="A7" s="207"/>
      <c r="B7" s="189"/>
      <c r="C7" s="189"/>
      <c r="D7" s="189"/>
      <c r="E7" s="189"/>
      <c r="F7" s="189" t="s">
        <v>72</v>
      </c>
      <c r="G7" s="191">
        <v>75658879.49</v>
      </c>
      <c r="H7" s="191">
        <v>75658879.49</v>
      </c>
      <c r="I7" s="191"/>
      <c r="J7" s="213"/>
    </row>
    <row r="8" ht="19.9" customHeight="1" spans="1:10">
      <c r="A8" s="206"/>
      <c r="B8" s="208" t="s">
        <v>83</v>
      </c>
      <c r="C8" s="208" t="s">
        <v>84</v>
      </c>
      <c r="D8" s="208" t="s">
        <v>85</v>
      </c>
      <c r="E8" s="157">
        <v>141</v>
      </c>
      <c r="F8" s="209" t="s">
        <v>86</v>
      </c>
      <c r="G8" s="198">
        <v>51712766.58</v>
      </c>
      <c r="H8" s="198">
        <v>51712766.58</v>
      </c>
      <c r="I8" s="196"/>
      <c r="J8" s="211"/>
    </row>
    <row r="9" ht="19.9" customHeight="1" spans="1:10">
      <c r="A9" s="206"/>
      <c r="B9" s="208" t="s">
        <v>83</v>
      </c>
      <c r="C9" s="208" t="s">
        <v>84</v>
      </c>
      <c r="D9" s="208" t="s">
        <v>84</v>
      </c>
      <c r="E9" s="157">
        <v>141</v>
      </c>
      <c r="F9" s="209" t="s">
        <v>87</v>
      </c>
      <c r="G9" s="198">
        <v>2020546.9</v>
      </c>
      <c r="H9" s="198">
        <v>2020546.9</v>
      </c>
      <c r="I9" s="196"/>
      <c r="J9" s="211"/>
    </row>
    <row r="10" ht="19.9" customHeight="1" spans="1:10">
      <c r="A10" s="206"/>
      <c r="B10" s="208" t="s">
        <v>83</v>
      </c>
      <c r="C10" s="208" t="s">
        <v>84</v>
      </c>
      <c r="D10" s="208" t="s">
        <v>88</v>
      </c>
      <c r="E10" s="157">
        <v>141</v>
      </c>
      <c r="F10" s="209" t="s">
        <v>89</v>
      </c>
      <c r="G10" s="198">
        <v>3000000</v>
      </c>
      <c r="H10" s="198">
        <v>3000000</v>
      </c>
      <c r="I10" s="196"/>
      <c r="J10" s="212"/>
    </row>
    <row r="11" ht="19.9" customHeight="1" spans="1:10">
      <c r="A11" s="206"/>
      <c r="B11" s="208" t="s">
        <v>83</v>
      </c>
      <c r="C11" s="208" t="s">
        <v>84</v>
      </c>
      <c r="D11" s="208" t="s">
        <v>90</v>
      </c>
      <c r="E11" s="157">
        <v>141</v>
      </c>
      <c r="F11" s="209" t="s">
        <v>91</v>
      </c>
      <c r="G11" s="198">
        <v>4000000</v>
      </c>
      <c r="H11" s="198">
        <v>4000000</v>
      </c>
      <c r="I11" s="196"/>
      <c r="J11" s="212"/>
    </row>
    <row r="12" ht="19.9" customHeight="1" spans="1:10">
      <c r="A12" s="206"/>
      <c r="B12" s="208" t="s">
        <v>83</v>
      </c>
      <c r="C12" s="208" t="s">
        <v>84</v>
      </c>
      <c r="D12" s="208" t="s">
        <v>92</v>
      </c>
      <c r="E12" s="157">
        <v>141</v>
      </c>
      <c r="F12" s="210" t="s">
        <v>93</v>
      </c>
      <c r="G12" s="198">
        <v>1000000</v>
      </c>
      <c r="H12" s="198">
        <v>1000000</v>
      </c>
      <c r="I12" s="196"/>
      <c r="J12" s="212"/>
    </row>
    <row r="13" ht="19.9" customHeight="1" spans="1:10">
      <c r="A13" s="206"/>
      <c r="B13" s="208" t="s">
        <v>94</v>
      </c>
      <c r="C13" s="208" t="s">
        <v>95</v>
      </c>
      <c r="D13" s="208" t="s">
        <v>85</v>
      </c>
      <c r="E13" s="157">
        <v>141</v>
      </c>
      <c r="F13" s="209" t="s">
        <v>96</v>
      </c>
      <c r="G13" s="198">
        <v>3239917.01</v>
      </c>
      <c r="H13" s="198">
        <v>3239917.01</v>
      </c>
      <c r="I13" s="196"/>
      <c r="J13" s="212"/>
    </row>
    <row r="14" ht="19.9" customHeight="1" spans="1:10">
      <c r="A14" s="206"/>
      <c r="B14" s="208" t="s">
        <v>94</v>
      </c>
      <c r="C14" s="208" t="s">
        <v>95</v>
      </c>
      <c r="D14" s="208" t="s">
        <v>95</v>
      </c>
      <c r="E14" s="157">
        <v>141</v>
      </c>
      <c r="F14" s="209" t="s">
        <v>97</v>
      </c>
      <c r="G14" s="198">
        <v>4441808.93</v>
      </c>
      <c r="H14" s="198">
        <v>4441808.93</v>
      </c>
      <c r="I14" s="196"/>
      <c r="J14" s="212"/>
    </row>
    <row r="15" ht="19.9" customHeight="1" spans="1:10">
      <c r="A15" s="206"/>
      <c r="B15" s="208" t="s">
        <v>98</v>
      </c>
      <c r="C15" s="208" t="s">
        <v>99</v>
      </c>
      <c r="D15" s="208" t="s">
        <v>85</v>
      </c>
      <c r="E15" s="157">
        <v>141</v>
      </c>
      <c r="F15" s="209" t="s">
        <v>100</v>
      </c>
      <c r="G15" s="198">
        <v>2350224.55</v>
      </c>
      <c r="H15" s="198">
        <v>2350224.55</v>
      </c>
      <c r="I15" s="196"/>
      <c r="J15" s="212"/>
    </row>
    <row r="16" ht="19.9" customHeight="1" spans="1:10">
      <c r="A16" s="206"/>
      <c r="B16" s="208" t="s">
        <v>98</v>
      </c>
      <c r="C16" s="208" t="s">
        <v>99</v>
      </c>
      <c r="D16" s="208" t="s">
        <v>101</v>
      </c>
      <c r="E16" s="157">
        <v>141</v>
      </c>
      <c r="F16" s="209" t="s">
        <v>102</v>
      </c>
      <c r="G16" s="198">
        <v>234000</v>
      </c>
      <c r="H16" s="198">
        <v>234000</v>
      </c>
      <c r="I16" s="196"/>
      <c r="J16" s="212"/>
    </row>
    <row r="17" ht="19.9" customHeight="1" spans="1:10">
      <c r="A17" s="206"/>
      <c r="B17" s="208" t="s">
        <v>103</v>
      </c>
      <c r="C17" s="208" t="s">
        <v>84</v>
      </c>
      <c r="D17" s="208" t="s">
        <v>85</v>
      </c>
      <c r="E17" s="157">
        <v>141</v>
      </c>
      <c r="F17" s="209" t="s">
        <v>104</v>
      </c>
      <c r="G17" s="198">
        <v>3659615.52</v>
      </c>
      <c r="H17" s="198">
        <v>3659615.52</v>
      </c>
      <c r="I17" s="196"/>
      <c r="J17" s="212"/>
    </row>
    <row r="18" ht="19.9" customHeight="1" spans="1:10">
      <c r="A18" s="206"/>
      <c r="B18" s="194"/>
      <c r="C18" s="194"/>
      <c r="D18" s="194"/>
      <c r="E18" s="194"/>
      <c r="F18" s="195"/>
      <c r="G18" s="196"/>
      <c r="H18" s="196"/>
      <c r="I18" s="196"/>
      <c r="J18" s="212"/>
    </row>
    <row r="19" ht="19.9" customHeight="1" spans="1:10">
      <c r="A19" s="206"/>
      <c r="B19" s="194"/>
      <c r="C19" s="194"/>
      <c r="D19" s="194"/>
      <c r="E19" s="194"/>
      <c r="F19" s="195"/>
      <c r="G19" s="196"/>
      <c r="H19" s="196"/>
      <c r="I19" s="196"/>
      <c r="J19" s="212"/>
    </row>
    <row r="20" ht="19.9" customHeight="1" spans="1:10">
      <c r="A20" s="206"/>
      <c r="B20" s="194"/>
      <c r="C20" s="194"/>
      <c r="D20" s="194"/>
      <c r="E20" s="194"/>
      <c r="F20" s="195"/>
      <c r="G20" s="196"/>
      <c r="H20" s="196"/>
      <c r="I20" s="196"/>
      <c r="J20" s="212"/>
    </row>
    <row r="21" ht="19.9" customHeight="1" spans="1:10">
      <c r="A21" s="206"/>
      <c r="B21" s="194"/>
      <c r="C21" s="194"/>
      <c r="D21" s="194"/>
      <c r="E21" s="194"/>
      <c r="F21" s="195"/>
      <c r="G21" s="196"/>
      <c r="H21" s="196"/>
      <c r="I21" s="196"/>
      <c r="J21" s="212"/>
    </row>
    <row r="22" ht="19.9" customHeight="1" spans="1:10">
      <c r="A22" s="206"/>
      <c r="B22" s="194"/>
      <c r="C22" s="194"/>
      <c r="D22" s="194"/>
      <c r="E22" s="194"/>
      <c r="F22" s="195"/>
      <c r="G22" s="196"/>
      <c r="H22" s="196"/>
      <c r="I22" s="196"/>
      <c r="J22" s="212"/>
    </row>
    <row r="23" ht="19.9" customHeight="1" spans="1:10">
      <c r="A23" s="206"/>
      <c r="B23" s="194"/>
      <c r="C23" s="194"/>
      <c r="D23" s="194"/>
      <c r="E23" s="194"/>
      <c r="F23" s="195"/>
      <c r="G23" s="196"/>
      <c r="H23" s="196"/>
      <c r="I23" s="196"/>
      <c r="J23" s="212"/>
    </row>
    <row r="24" ht="19.9" customHeight="1" spans="1:10">
      <c r="A24" s="206"/>
      <c r="B24" s="194"/>
      <c r="C24" s="194"/>
      <c r="D24" s="194"/>
      <c r="E24" s="194"/>
      <c r="F24" s="195"/>
      <c r="G24" s="196"/>
      <c r="H24" s="196"/>
      <c r="I24" s="196"/>
      <c r="J24" s="212"/>
    </row>
    <row r="25" ht="19.9" customHeight="1" spans="1:10">
      <c r="A25" s="206"/>
      <c r="B25" s="194"/>
      <c r="C25" s="194"/>
      <c r="D25" s="194"/>
      <c r="E25" s="194"/>
      <c r="F25" s="195"/>
      <c r="G25" s="196"/>
      <c r="H25" s="196"/>
      <c r="I25" s="196"/>
      <c r="J25" s="212"/>
    </row>
    <row r="26" ht="19.9" customHeight="1" spans="1:10">
      <c r="A26" s="206"/>
      <c r="B26" s="194"/>
      <c r="C26" s="194"/>
      <c r="D26" s="194"/>
      <c r="E26" s="194"/>
      <c r="F26" s="195"/>
      <c r="G26" s="196"/>
      <c r="H26" s="196"/>
      <c r="I26" s="196"/>
      <c r="J26" s="21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3" sqref="B3:E3"/>
    </sheetView>
  </sheetViews>
  <sheetFormatPr defaultColWidth="10" defaultRowHeight="13.5"/>
  <cols>
    <col min="1" max="1" width="1.5" style="179" customWidth="1"/>
    <col min="2" max="3" width="6.125" style="179" customWidth="1"/>
    <col min="4" max="4" width="16.375" style="179" customWidth="1"/>
    <col min="5" max="5" width="41" style="179" customWidth="1"/>
    <col min="6" max="8" width="16.375" style="179" customWidth="1"/>
    <col min="9" max="9" width="1.5" style="179" customWidth="1"/>
    <col min="10" max="16384" width="10" style="179"/>
  </cols>
  <sheetData>
    <row r="1" ht="14.25" customHeight="1" spans="1:9">
      <c r="A1" s="180"/>
      <c r="B1" s="180"/>
      <c r="C1" s="180"/>
      <c r="D1" s="181"/>
      <c r="E1" s="181"/>
      <c r="F1" s="182"/>
      <c r="G1" s="182"/>
      <c r="H1" s="183" t="s">
        <v>210</v>
      </c>
      <c r="I1" s="201"/>
    </row>
    <row r="2" ht="19.9" customHeight="1" spans="1:9">
      <c r="A2" s="182"/>
      <c r="B2" s="184" t="s">
        <v>211</v>
      </c>
      <c r="C2" s="184"/>
      <c r="D2" s="184"/>
      <c r="E2" s="184"/>
      <c r="F2" s="184"/>
      <c r="G2" s="184"/>
      <c r="H2" s="184"/>
      <c r="I2" s="201"/>
    </row>
    <row r="3" ht="17.1" customHeight="1" spans="1:9">
      <c r="A3" s="185"/>
      <c r="B3" s="186" t="s">
        <v>5</v>
      </c>
      <c r="C3" s="186"/>
      <c r="D3" s="186"/>
      <c r="E3" s="186"/>
      <c r="G3" s="185"/>
      <c r="H3" s="187" t="s">
        <v>6</v>
      </c>
      <c r="I3" s="201"/>
    </row>
    <row r="4" ht="21.4" customHeight="1" spans="1:9">
      <c r="A4" s="188"/>
      <c r="B4" s="189" t="s">
        <v>9</v>
      </c>
      <c r="C4" s="189"/>
      <c r="D4" s="189"/>
      <c r="E4" s="189"/>
      <c r="F4" s="189" t="s">
        <v>75</v>
      </c>
      <c r="G4" s="189"/>
      <c r="H4" s="189"/>
      <c r="I4" s="201"/>
    </row>
    <row r="5" ht="21.4" customHeight="1" spans="1:9">
      <c r="A5" s="188"/>
      <c r="B5" s="189" t="s">
        <v>79</v>
      </c>
      <c r="C5" s="189"/>
      <c r="D5" s="189" t="s">
        <v>70</v>
      </c>
      <c r="E5" s="189" t="s">
        <v>71</v>
      </c>
      <c r="F5" s="189" t="s">
        <v>59</v>
      </c>
      <c r="G5" s="189" t="s">
        <v>212</v>
      </c>
      <c r="H5" s="189" t="s">
        <v>213</v>
      </c>
      <c r="I5" s="201"/>
    </row>
    <row r="6" ht="21.4" customHeight="1" spans="1:9">
      <c r="A6" s="190"/>
      <c r="B6" s="189" t="s">
        <v>80</v>
      </c>
      <c r="C6" s="189" t="s">
        <v>81</v>
      </c>
      <c r="D6" s="189"/>
      <c r="E6" s="189"/>
      <c r="F6" s="189"/>
      <c r="G6" s="189"/>
      <c r="H6" s="189"/>
      <c r="I6" s="201"/>
    </row>
    <row r="7" ht="30" customHeight="1" spans="1:9">
      <c r="A7" s="188"/>
      <c r="B7" s="189"/>
      <c r="C7" s="189"/>
      <c r="D7" s="189"/>
      <c r="E7" s="189" t="s">
        <v>72</v>
      </c>
      <c r="F7" s="191">
        <f>F8+F9+F10+F11+F12+F13+F14+F15+F16+F17+F18+F19</f>
        <v>65638332.59</v>
      </c>
      <c r="G7" s="191">
        <f t="shared" ref="G7:H7" si="0">G8+G9+G10+G11+G12+G13+G14+G15+G16+G17+G18+G19</f>
        <v>59497201.48</v>
      </c>
      <c r="H7" s="191">
        <f t="shared" si="0"/>
        <v>6141131.11</v>
      </c>
      <c r="I7" s="201"/>
    </row>
    <row r="8" ht="30" customHeight="1" spans="1:9">
      <c r="A8" s="188"/>
      <c r="B8" s="192">
        <v>501</v>
      </c>
      <c r="C8" s="193" t="s">
        <v>85</v>
      </c>
      <c r="D8" s="194">
        <v>141</v>
      </c>
      <c r="E8" s="195" t="s">
        <v>214</v>
      </c>
      <c r="F8" s="196">
        <v>32322396.8</v>
      </c>
      <c r="G8" s="196">
        <v>32322396.8</v>
      </c>
      <c r="H8" s="196"/>
      <c r="I8" s="201"/>
    </row>
    <row r="9" ht="30" customHeight="1" spans="1:9">
      <c r="A9" s="188"/>
      <c r="B9" s="192">
        <v>501</v>
      </c>
      <c r="C9" s="193" t="s">
        <v>84</v>
      </c>
      <c r="D9" s="194">
        <v>141</v>
      </c>
      <c r="E9" s="195" t="s">
        <v>215</v>
      </c>
      <c r="F9" s="196">
        <v>7392302.24</v>
      </c>
      <c r="G9" s="196">
        <v>7392302.24</v>
      </c>
      <c r="H9" s="196"/>
      <c r="I9" s="201"/>
    </row>
    <row r="10" ht="30" customHeight="1" spans="1:9">
      <c r="A10" s="188"/>
      <c r="B10" s="192">
        <v>501</v>
      </c>
      <c r="C10" s="193" t="s">
        <v>101</v>
      </c>
      <c r="D10" s="194">
        <v>141</v>
      </c>
      <c r="E10" s="197" t="s">
        <v>104</v>
      </c>
      <c r="F10" s="198">
        <v>3659615.52</v>
      </c>
      <c r="G10" s="198">
        <v>3659615.52</v>
      </c>
      <c r="H10" s="196"/>
      <c r="I10" s="201"/>
    </row>
    <row r="11" ht="30" customHeight="1" spans="1:9">
      <c r="A11" s="188"/>
      <c r="B11" s="192">
        <v>501</v>
      </c>
      <c r="C11" s="193" t="s">
        <v>92</v>
      </c>
      <c r="D11" s="194">
        <v>141</v>
      </c>
      <c r="E11" s="197" t="s">
        <v>169</v>
      </c>
      <c r="F11" s="198">
        <v>13131400</v>
      </c>
      <c r="G11" s="198">
        <v>13131400</v>
      </c>
      <c r="H11" s="196"/>
      <c r="I11" s="201"/>
    </row>
    <row r="12" ht="30" customHeight="1" spans="2:9">
      <c r="B12" s="192">
        <v>502</v>
      </c>
      <c r="C12" s="193" t="s">
        <v>85</v>
      </c>
      <c r="D12" s="194">
        <v>141</v>
      </c>
      <c r="E12" s="197" t="s">
        <v>216</v>
      </c>
      <c r="F12" s="196">
        <v>4042597.5</v>
      </c>
      <c r="G12" s="196"/>
      <c r="H12" s="196">
        <v>4042597.5</v>
      </c>
      <c r="I12" s="201"/>
    </row>
    <row r="13" ht="30" customHeight="1" spans="2:9">
      <c r="B13" s="192">
        <v>502</v>
      </c>
      <c r="C13" s="193" t="s">
        <v>84</v>
      </c>
      <c r="D13" s="194">
        <v>141</v>
      </c>
      <c r="E13" s="197" t="s">
        <v>183</v>
      </c>
      <c r="F13" s="198">
        <v>5000</v>
      </c>
      <c r="G13" s="196"/>
      <c r="H13" s="198">
        <v>5000</v>
      </c>
      <c r="I13" s="201"/>
    </row>
    <row r="14" ht="30" customHeight="1" spans="2:9">
      <c r="B14" s="192">
        <v>502</v>
      </c>
      <c r="C14" s="193" t="s">
        <v>101</v>
      </c>
      <c r="D14" s="194">
        <v>141</v>
      </c>
      <c r="E14" s="197" t="s">
        <v>185</v>
      </c>
      <c r="F14" s="198">
        <v>5000</v>
      </c>
      <c r="G14" s="196"/>
      <c r="H14" s="198">
        <v>5000</v>
      </c>
      <c r="I14" s="201"/>
    </row>
    <row r="15" ht="30" customHeight="1" spans="2:9">
      <c r="B15" s="192">
        <v>502</v>
      </c>
      <c r="C15" s="193" t="s">
        <v>172</v>
      </c>
      <c r="D15" s="194">
        <v>141</v>
      </c>
      <c r="E15" s="197" t="s">
        <v>187</v>
      </c>
      <c r="F15" s="198">
        <v>84645</v>
      </c>
      <c r="G15" s="198"/>
      <c r="H15" s="198">
        <v>84645</v>
      </c>
      <c r="I15" s="201"/>
    </row>
    <row r="16" ht="30" customHeight="1" spans="2:9">
      <c r="B16" s="192">
        <v>502</v>
      </c>
      <c r="C16" s="193" t="s">
        <v>161</v>
      </c>
      <c r="D16" s="194">
        <v>141</v>
      </c>
      <c r="E16" s="197" t="s">
        <v>199</v>
      </c>
      <c r="F16" s="198">
        <v>1174057.5</v>
      </c>
      <c r="G16" s="196"/>
      <c r="H16" s="198">
        <v>1174057.5</v>
      </c>
      <c r="I16" s="201"/>
    </row>
    <row r="17" ht="30" customHeight="1" spans="2:9">
      <c r="B17" s="192">
        <v>502</v>
      </c>
      <c r="C17" s="193" t="s">
        <v>176</v>
      </c>
      <c r="D17" s="194">
        <v>141</v>
      </c>
      <c r="E17" s="197" t="s">
        <v>179</v>
      </c>
      <c r="F17" s="198">
        <v>100000</v>
      </c>
      <c r="G17" s="196"/>
      <c r="H17" s="198">
        <v>100000</v>
      </c>
      <c r="I17" s="201"/>
    </row>
    <row r="18" ht="30" customHeight="1" spans="2:9">
      <c r="B18" s="192">
        <v>502</v>
      </c>
      <c r="C18" s="193" t="s">
        <v>92</v>
      </c>
      <c r="D18" s="194">
        <v>141</v>
      </c>
      <c r="E18" s="197" t="s">
        <v>202</v>
      </c>
      <c r="F18" s="198">
        <v>729831.11</v>
      </c>
      <c r="G18" s="196"/>
      <c r="H18" s="198">
        <v>729831.11</v>
      </c>
      <c r="I18" s="201"/>
    </row>
    <row r="19" ht="30" customHeight="1" spans="2:9">
      <c r="B19" s="192">
        <v>509</v>
      </c>
      <c r="C19" s="193" t="s">
        <v>85</v>
      </c>
      <c r="D19" s="194">
        <v>141</v>
      </c>
      <c r="E19" s="197" t="s">
        <v>217</v>
      </c>
      <c r="F19" s="196">
        <v>2991486.92</v>
      </c>
      <c r="G19" s="196">
        <v>2991486.92</v>
      </c>
      <c r="H19" s="196"/>
      <c r="I19" s="201"/>
    </row>
    <row r="20" ht="30" customHeight="1" spans="1:9">
      <c r="A20" s="188"/>
      <c r="B20" s="192"/>
      <c r="C20" s="192"/>
      <c r="D20" s="194"/>
      <c r="E20" s="195"/>
      <c r="F20" s="196"/>
      <c r="G20" s="196"/>
      <c r="H20" s="196"/>
      <c r="I20" s="201"/>
    </row>
    <row r="21" ht="30" customHeight="1" spans="2:9">
      <c r="B21" s="192"/>
      <c r="C21" s="192"/>
      <c r="D21" s="194"/>
      <c r="E21" s="195"/>
      <c r="F21" s="196"/>
      <c r="G21" s="196"/>
      <c r="H21" s="196"/>
      <c r="I21" s="201"/>
    </row>
    <row r="22" ht="30" customHeight="1" spans="2:9">
      <c r="B22" s="192"/>
      <c r="C22" s="192"/>
      <c r="D22" s="194"/>
      <c r="E22" s="195"/>
      <c r="F22" s="196"/>
      <c r="G22" s="196"/>
      <c r="H22" s="196"/>
      <c r="I22" s="201"/>
    </row>
    <row r="23" ht="30" customHeight="1" spans="2:9">
      <c r="B23" s="192"/>
      <c r="C23" s="192"/>
      <c r="D23" s="194"/>
      <c r="E23" s="195"/>
      <c r="F23" s="196"/>
      <c r="G23" s="196"/>
      <c r="H23" s="196"/>
      <c r="I23" s="201"/>
    </row>
    <row r="24" ht="30" customHeight="1" spans="2:9">
      <c r="B24" s="192"/>
      <c r="C24" s="192"/>
      <c r="D24" s="194"/>
      <c r="E24" s="195"/>
      <c r="F24" s="196"/>
      <c r="G24" s="196"/>
      <c r="H24" s="196"/>
      <c r="I24" s="201"/>
    </row>
    <row r="25" ht="30" customHeight="1" spans="2:9">
      <c r="B25" s="192"/>
      <c r="C25" s="192"/>
      <c r="D25" s="194"/>
      <c r="E25" s="195"/>
      <c r="F25" s="196"/>
      <c r="G25" s="196"/>
      <c r="H25" s="196"/>
      <c r="I25" s="201"/>
    </row>
    <row r="26" ht="30" customHeight="1" spans="2:9">
      <c r="B26" s="192"/>
      <c r="C26" s="192"/>
      <c r="D26" s="194"/>
      <c r="E26" s="195"/>
      <c r="F26" s="196"/>
      <c r="G26" s="196"/>
      <c r="H26" s="196"/>
      <c r="I26" s="201"/>
    </row>
    <row r="27" ht="30" customHeight="1" spans="2:9">
      <c r="B27" s="192"/>
      <c r="C27" s="192"/>
      <c r="D27" s="194"/>
      <c r="E27" s="195"/>
      <c r="F27" s="196"/>
      <c r="G27" s="196"/>
      <c r="H27" s="196"/>
      <c r="I27" s="201"/>
    </row>
    <row r="28" ht="30" customHeight="1" spans="2:9">
      <c r="B28" s="192"/>
      <c r="C28" s="192"/>
      <c r="D28" s="194"/>
      <c r="E28" s="195"/>
      <c r="F28" s="196"/>
      <c r="G28" s="196"/>
      <c r="H28" s="196"/>
      <c r="I28" s="201"/>
    </row>
    <row r="29" ht="30" customHeight="1" spans="2:9">
      <c r="B29" s="192"/>
      <c r="C29" s="192"/>
      <c r="D29" s="194"/>
      <c r="E29" s="195"/>
      <c r="F29" s="196"/>
      <c r="G29" s="196"/>
      <c r="H29" s="196"/>
      <c r="I29" s="201"/>
    </row>
    <row r="30" ht="30" customHeight="1" spans="2:9">
      <c r="B30" s="192"/>
      <c r="C30" s="192"/>
      <c r="D30" s="194"/>
      <c r="E30" s="195"/>
      <c r="F30" s="196"/>
      <c r="G30" s="196"/>
      <c r="H30" s="196"/>
      <c r="I30" s="201"/>
    </row>
    <row r="31" ht="8.45" customHeight="1" spans="1:9">
      <c r="A31" s="199"/>
      <c r="B31" s="199"/>
      <c r="C31" s="199"/>
      <c r="D31" s="200"/>
      <c r="E31" s="199"/>
      <c r="F31" s="199"/>
      <c r="G31" s="199"/>
      <c r="H31" s="199"/>
      <c r="I31" s="20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" style="160" customWidth="1"/>
    <col min="2" max="4" width="6.625" style="160" customWidth="1"/>
    <col min="5" max="5" width="26.625" style="160" customWidth="1"/>
    <col min="6" max="6" width="48.625" style="160" customWidth="1"/>
    <col min="7" max="7" width="26.625" style="160" customWidth="1"/>
    <col min="8" max="8" width="1.5" style="160" customWidth="1"/>
    <col min="9" max="10" width="9.75" style="160" customWidth="1"/>
    <col min="11" max="16384" width="10" style="160"/>
  </cols>
  <sheetData>
    <row r="1" ht="24.95" customHeight="1" spans="1:8">
      <c r="A1" s="161"/>
      <c r="B1" s="2"/>
      <c r="C1" s="2"/>
      <c r="D1" s="2"/>
      <c r="E1" s="42"/>
      <c r="F1" s="42"/>
      <c r="G1" s="162" t="s">
        <v>218</v>
      </c>
      <c r="H1" s="163"/>
    </row>
    <row r="2" ht="22.9" customHeight="1" spans="1:8">
      <c r="A2" s="161"/>
      <c r="B2" s="164" t="s">
        <v>219</v>
      </c>
      <c r="C2" s="164"/>
      <c r="D2" s="164"/>
      <c r="E2" s="164"/>
      <c r="F2" s="164"/>
      <c r="G2" s="164"/>
      <c r="H2" s="163" t="s">
        <v>3</v>
      </c>
    </row>
    <row r="3" ht="19.5" customHeight="1" spans="1:8">
      <c r="A3" s="165"/>
      <c r="B3" s="166" t="s">
        <v>5</v>
      </c>
      <c r="C3" s="166"/>
      <c r="D3" s="166"/>
      <c r="E3" s="166"/>
      <c r="F3" s="166"/>
      <c r="G3" s="167" t="s">
        <v>6</v>
      </c>
      <c r="H3" s="168"/>
    </row>
    <row r="4" ht="24.4" customHeight="1" spans="1:8">
      <c r="A4" s="169"/>
      <c r="B4" s="141" t="s">
        <v>79</v>
      </c>
      <c r="C4" s="141"/>
      <c r="D4" s="141"/>
      <c r="E4" s="141" t="s">
        <v>70</v>
      </c>
      <c r="F4" s="141" t="s">
        <v>71</v>
      </c>
      <c r="G4" s="141" t="s">
        <v>220</v>
      </c>
      <c r="H4" s="170"/>
    </row>
    <row r="5" ht="24" customHeight="1" spans="1:8">
      <c r="A5" s="169"/>
      <c r="B5" s="141" t="s">
        <v>80</v>
      </c>
      <c r="C5" s="141" t="s">
        <v>81</v>
      </c>
      <c r="D5" s="141" t="s">
        <v>82</v>
      </c>
      <c r="E5" s="141"/>
      <c r="F5" s="141"/>
      <c r="G5" s="141"/>
      <c r="H5" s="171"/>
    </row>
    <row r="6" ht="27.95" customHeight="1" spans="1:8">
      <c r="A6" s="172"/>
      <c r="B6" s="141"/>
      <c r="C6" s="141"/>
      <c r="D6" s="141"/>
      <c r="E6" s="141"/>
      <c r="F6" s="141" t="s">
        <v>72</v>
      </c>
      <c r="G6" s="144">
        <f>G7+G8+G9+G10</f>
        <v>10020546.9</v>
      </c>
      <c r="H6" s="173"/>
    </row>
    <row r="7" ht="30.95" customHeight="1" spans="1:8">
      <c r="A7" s="172"/>
      <c r="B7" s="174" t="s">
        <v>83</v>
      </c>
      <c r="C7" s="174" t="s">
        <v>84</v>
      </c>
      <c r="D7" s="174" t="s">
        <v>84</v>
      </c>
      <c r="E7" s="157">
        <v>141</v>
      </c>
      <c r="F7" s="157" t="s">
        <v>221</v>
      </c>
      <c r="G7" s="144">
        <v>2020546.9</v>
      </c>
      <c r="H7" s="173"/>
    </row>
    <row r="8" ht="22.9" customHeight="1" spans="1:8">
      <c r="A8" s="172"/>
      <c r="B8" s="174" t="s">
        <v>83</v>
      </c>
      <c r="C8" s="174" t="s">
        <v>84</v>
      </c>
      <c r="D8" s="174" t="s">
        <v>88</v>
      </c>
      <c r="E8" s="157">
        <v>141</v>
      </c>
      <c r="F8" s="175" t="s">
        <v>222</v>
      </c>
      <c r="G8" s="144">
        <v>3000000</v>
      </c>
      <c r="H8" s="173"/>
    </row>
    <row r="9" ht="22.9" customHeight="1" spans="1:8">
      <c r="A9" s="172"/>
      <c r="B9" s="174" t="s">
        <v>83</v>
      </c>
      <c r="C9" s="174" t="s">
        <v>84</v>
      </c>
      <c r="D9" s="174" t="s">
        <v>90</v>
      </c>
      <c r="E9" s="157">
        <v>141</v>
      </c>
      <c r="F9" s="175" t="s">
        <v>223</v>
      </c>
      <c r="G9" s="144">
        <v>4000000</v>
      </c>
      <c r="H9" s="173"/>
    </row>
    <row r="10" ht="22.9" customHeight="1" spans="1:8">
      <c r="A10" s="172"/>
      <c r="B10" s="174" t="s">
        <v>83</v>
      </c>
      <c r="C10" s="174" t="s">
        <v>84</v>
      </c>
      <c r="D10" s="174">
        <v>99</v>
      </c>
      <c r="E10" s="157">
        <v>141</v>
      </c>
      <c r="F10" s="175" t="s">
        <v>224</v>
      </c>
      <c r="G10" s="144">
        <v>1000000</v>
      </c>
      <c r="H10" s="173"/>
    </row>
    <row r="11" ht="22.9" customHeight="1" spans="1:8">
      <c r="A11" s="172"/>
      <c r="B11" s="141"/>
      <c r="C11" s="141"/>
      <c r="D11" s="141"/>
      <c r="E11" s="141"/>
      <c r="F11" s="141"/>
      <c r="G11" s="144"/>
      <c r="H11" s="173"/>
    </row>
    <row r="12" ht="22.9" customHeight="1" spans="1:8">
      <c r="A12" s="172"/>
      <c r="B12" s="141"/>
      <c r="C12" s="141"/>
      <c r="D12" s="141"/>
      <c r="E12" s="141"/>
      <c r="F12" s="141"/>
      <c r="G12" s="144"/>
      <c r="H12" s="173"/>
    </row>
    <row r="13" ht="22.9" customHeight="1" spans="1:8">
      <c r="A13" s="172"/>
      <c r="B13" s="141"/>
      <c r="C13" s="141"/>
      <c r="D13" s="141"/>
      <c r="E13" s="141"/>
      <c r="F13" s="141"/>
      <c r="G13" s="144"/>
      <c r="H13" s="173"/>
    </row>
    <row r="14" ht="22.9" customHeight="1" spans="1:8">
      <c r="A14" s="172"/>
      <c r="B14" s="141"/>
      <c r="C14" s="141"/>
      <c r="D14" s="141"/>
      <c r="E14" s="141"/>
      <c r="F14" s="141"/>
      <c r="G14" s="144"/>
      <c r="H14" s="173"/>
    </row>
    <row r="15" ht="22.9" customHeight="1" spans="1:8">
      <c r="A15" s="169"/>
      <c r="B15" s="145"/>
      <c r="C15" s="145"/>
      <c r="D15" s="145"/>
      <c r="E15" s="145"/>
      <c r="F15" s="145" t="s">
        <v>23</v>
      </c>
      <c r="G15" s="146"/>
      <c r="H15" s="170"/>
    </row>
    <row r="16" ht="22.9" customHeight="1" spans="1:8">
      <c r="A16" s="169"/>
      <c r="B16" s="145"/>
      <c r="C16" s="145"/>
      <c r="D16" s="145"/>
      <c r="E16" s="145"/>
      <c r="F16" s="145" t="s">
        <v>23</v>
      </c>
      <c r="G16" s="146"/>
      <c r="H16" s="170"/>
    </row>
    <row r="17" ht="27.95" customHeight="1" spans="1:8">
      <c r="A17" s="169"/>
      <c r="B17" s="145"/>
      <c r="C17" s="145"/>
      <c r="D17" s="145"/>
      <c r="E17" s="145"/>
      <c r="F17" s="145"/>
      <c r="G17" s="146"/>
      <c r="H17" s="171"/>
    </row>
    <row r="18" ht="27.95" customHeight="1" spans="1:8">
      <c r="A18" s="169"/>
      <c r="B18" s="145"/>
      <c r="C18" s="145"/>
      <c r="D18" s="145"/>
      <c r="E18" s="145"/>
      <c r="F18" s="145"/>
      <c r="G18" s="146"/>
      <c r="H18" s="171"/>
    </row>
    <row r="19" ht="9.75" customHeight="1" spans="1:8">
      <c r="A19" s="176"/>
      <c r="B19" s="177"/>
      <c r="C19" s="177"/>
      <c r="D19" s="177"/>
      <c r="E19" s="177"/>
      <c r="F19" s="176"/>
      <c r="G19" s="176"/>
      <c r="H19" s="17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